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4-Listes_EPBI\0-2026\10-Oct26\"/>
    </mc:Choice>
  </mc:AlternateContent>
  <bookViews>
    <workbookView xWindow="-105" yWindow="-105" windowWidth="23250" windowHeight="12570"/>
  </bookViews>
  <sheets>
    <sheet name="Feuil1" sheetId="1" r:id="rId1"/>
    <sheet name="Feuil2" sheetId="2" state="hidden" r:id="rId2"/>
  </sheets>
  <calcPr calcId="152511"/>
</workbook>
</file>

<file path=xl/calcChain.xml><?xml version="1.0" encoding="utf-8"?>
<calcChain xmlns="http://schemas.openxmlformats.org/spreadsheetml/2006/main">
  <c r="A82" i="1" l="1"/>
  <c r="A81" i="1"/>
  <c r="A80" i="1"/>
  <c r="A11" i="1"/>
  <c r="A12" i="1" s="1"/>
  <c r="A13" i="1" s="1"/>
  <c r="A14" i="1" s="1"/>
  <c r="A15" i="1" s="1"/>
  <c r="A16" i="1" s="1"/>
  <c r="A10" i="1"/>
  <c r="F302" i="1"/>
  <c r="F11" i="1"/>
  <c r="F12" i="1"/>
  <c r="F13" i="1"/>
  <c r="F14" i="1"/>
  <c r="F15" i="1"/>
  <c r="F84" i="1" l="1"/>
  <c r="F83" i="1"/>
  <c r="F18" i="1"/>
  <c r="A17" i="1"/>
  <c r="A18" i="1" s="1"/>
  <c r="A19" i="1" s="1"/>
  <c r="F17" i="1"/>
  <c r="F189" i="1" l="1"/>
  <c r="F188" i="1"/>
  <c r="F244" i="1" l="1"/>
  <c r="F191" i="1"/>
  <c r="F246" i="1" l="1"/>
  <c r="F162" i="1" l="1"/>
  <c r="F190" i="1"/>
  <c r="F247" i="1" l="1"/>
  <c r="F248" i="1"/>
  <c r="F192" i="1"/>
  <c r="F161" i="1"/>
  <c r="F245" i="1"/>
  <c r="F85" i="1"/>
  <c r="F86" i="1"/>
  <c r="F415" i="1" l="1"/>
  <c r="F416" i="1"/>
  <c r="F356" i="1" l="1"/>
  <c r="F304" i="1" l="1"/>
  <c r="F250" i="1"/>
  <c r="F249" i="1"/>
  <c r="F307" i="1" l="1"/>
  <c r="F195" i="1"/>
  <c r="F164" i="1"/>
  <c r="F252" i="1"/>
  <c r="F253" i="1"/>
  <c r="F305" i="1"/>
  <c r="F82" i="1" l="1"/>
  <c r="F255" i="1"/>
  <c r="F254" i="1"/>
  <c r="F256" i="1" l="1"/>
  <c r="F193" i="1"/>
  <c r="F194" i="1"/>
  <c r="F151" i="1"/>
  <c r="F308" i="1" l="1"/>
  <c r="F357" i="1"/>
  <c r="F88" i="1" l="1"/>
  <c r="F251" i="1" l="1"/>
  <c r="A20" i="1"/>
  <c r="F19" i="1"/>
  <c r="F87" i="1"/>
  <c r="F89" i="1"/>
  <c r="F309" i="1" l="1"/>
  <c r="F92" i="1"/>
  <c r="F91" i="1"/>
  <c r="F358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90" i="1"/>
  <c r="F203" i="1" l="1"/>
  <c r="F417" i="1" l="1"/>
  <c r="F418" i="1"/>
  <c r="F198" i="1" l="1"/>
  <c r="F257" i="1" l="1"/>
  <c r="F196" i="1"/>
  <c r="F197" i="1"/>
  <c r="F199" i="1"/>
  <c r="F200" i="1"/>
  <c r="F163" i="1"/>
  <c r="F258" i="1"/>
  <c r="F259" i="1"/>
  <c r="F260" i="1"/>
  <c r="F359" i="1"/>
  <c r="F261" i="1"/>
  <c r="F93" i="1" l="1"/>
  <c r="F94" i="1"/>
  <c r="F274" i="1" l="1"/>
  <c r="F167" i="1" l="1"/>
  <c r="F165" i="1" l="1"/>
  <c r="F201" i="1" l="1"/>
  <c r="F202" i="1" l="1"/>
  <c r="F262" i="1"/>
  <c r="F16" i="1" l="1"/>
  <c r="F310" i="1"/>
  <c r="F95" i="1"/>
  <c r="F303" i="1" l="1"/>
  <c r="F204" i="1"/>
  <c r="F423" i="1" l="1"/>
  <c r="F346" i="1"/>
  <c r="F272" i="1"/>
  <c r="F207" i="1"/>
  <c r="A21" i="1"/>
  <c r="A22" i="1" s="1"/>
  <c r="A23" i="1" s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83" i="1" l="1"/>
  <c r="A84" i="1" s="1"/>
  <c r="A85" i="1" s="1"/>
  <c r="A86" i="1" s="1"/>
  <c r="A87" i="1" s="1"/>
  <c r="A24" i="1"/>
  <c r="A25" i="1" s="1"/>
  <c r="A26" i="1" s="1"/>
  <c r="A27" i="1" s="1"/>
  <c r="F311" i="1"/>
  <c r="F21" i="1"/>
  <c r="F23" i="1"/>
  <c r="F98" i="1"/>
  <c r="F20" i="1"/>
  <c r="F96" i="1"/>
  <c r="F97" i="1"/>
  <c r="F99" i="1"/>
  <c r="F266" i="1"/>
  <c r="A88" i="1" l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F183" i="1"/>
  <c r="A143" i="1" l="1"/>
  <c r="A144" i="1" s="1"/>
  <c r="A145" i="1" s="1"/>
  <c r="A146" i="1" s="1"/>
  <c r="A147" i="1" s="1"/>
  <c r="A148" i="1" s="1"/>
  <c r="A149" i="1" s="1"/>
  <c r="A150" i="1" s="1"/>
  <c r="F101" i="1"/>
  <c r="F100" i="1"/>
  <c r="A151" i="1" l="1"/>
  <c r="F166" i="1"/>
  <c r="A152" i="1" l="1"/>
  <c r="A153" i="1" s="1"/>
  <c r="A154" i="1" s="1"/>
  <c r="A155" i="1" s="1"/>
  <c r="A156" i="1" s="1"/>
  <c r="A157" i="1" s="1"/>
  <c r="A158" i="1" s="1"/>
  <c r="A159" i="1" s="1"/>
  <c r="A161" i="1" l="1"/>
  <c r="A162" i="1" s="1"/>
  <c r="A163" i="1" s="1"/>
  <c r="A164" i="1" s="1"/>
  <c r="A165" i="1" s="1"/>
  <c r="F312" i="1"/>
  <c r="F341" i="1"/>
  <c r="F263" i="1"/>
  <c r="F422" i="1"/>
  <c r="F421" i="1"/>
  <c r="F420" i="1"/>
  <c r="F419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54" i="1"/>
  <c r="F353" i="1"/>
  <c r="F352" i="1"/>
  <c r="F351" i="1"/>
  <c r="F350" i="1"/>
  <c r="F349" i="1"/>
  <c r="F348" i="1"/>
  <c r="F347" i="1"/>
  <c r="F345" i="1"/>
  <c r="F344" i="1"/>
  <c r="F343" i="1"/>
  <c r="F342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0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3" i="1"/>
  <c r="F271" i="1"/>
  <c r="F270" i="1"/>
  <c r="F269" i="1"/>
  <c r="F268" i="1"/>
  <c r="F267" i="1"/>
  <c r="F265" i="1"/>
  <c r="F264" i="1"/>
  <c r="F242" i="1"/>
  <c r="F241" i="1"/>
  <c r="F240" i="1"/>
  <c r="F239" i="1"/>
  <c r="F238" i="1"/>
  <c r="F237" i="1"/>
  <c r="F236" i="1"/>
  <c r="F235" i="1"/>
  <c r="F234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33" i="1"/>
  <c r="F209" i="1"/>
  <c r="F208" i="1"/>
  <c r="F205" i="1"/>
  <c r="F206" i="1"/>
  <c r="F169" i="1"/>
  <c r="F186" i="1"/>
  <c r="F185" i="1"/>
  <c r="F184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8" i="1"/>
  <c r="F159" i="1"/>
  <c r="F158" i="1"/>
  <c r="F157" i="1"/>
  <c r="F156" i="1"/>
  <c r="F155" i="1"/>
  <c r="F154" i="1"/>
  <c r="F153" i="1"/>
  <c r="F152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06" i="1"/>
  <c r="F118" i="1"/>
  <c r="F117" i="1"/>
  <c r="F116" i="1"/>
  <c r="F115" i="1"/>
  <c r="F114" i="1"/>
  <c r="F113" i="1"/>
  <c r="F112" i="1"/>
  <c r="F111" i="1"/>
  <c r="F109" i="1"/>
  <c r="F110" i="1"/>
  <c r="F108" i="1"/>
  <c r="F107" i="1"/>
  <c r="F105" i="1"/>
  <c r="F104" i="1"/>
  <c r="F103" i="1"/>
  <c r="F102" i="1"/>
  <c r="F77" i="1"/>
  <c r="F76" i="1"/>
  <c r="F75" i="1"/>
  <c r="F74" i="1"/>
  <c r="F73" i="1"/>
  <c r="F72" i="1"/>
  <c r="F71" i="1"/>
  <c r="F69" i="1"/>
  <c r="F68" i="1"/>
  <c r="F67" i="1"/>
  <c r="F66" i="1"/>
  <c r="F65" i="1"/>
  <c r="F64" i="1"/>
  <c r="F63" i="1"/>
  <c r="F40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70" i="1"/>
  <c r="F42" i="1"/>
  <c r="F41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2" i="1"/>
  <c r="A166" i="1" l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8" i="1" s="1"/>
  <c r="A189" i="1" s="1"/>
  <c r="A190" i="1" s="1"/>
  <c r="A167" i="1"/>
  <c r="A191" i="1" l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4" i="1" s="1"/>
  <c r="A245" i="1" s="1"/>
  <c r="A246" i="1" l="1"/>
  <c r="A247" i="1" s="1"/>
  <c r="A248" i="1" l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2" i="1" l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5" i="1" l="1"/>
  <c r="A416" i="1" l="1"/>
  <c r="A417" i="1"/>
  <c r="A418" i="1" s="1"/>
  <c r="A419" i="1" s="1"/>
  <c r="A420" i="1" s="1"/>
  <c r="A421" i="1" s="1"/>
  <c r="A422" i="1" s="1"/>
  <c r="A423" i="1" s="1"/>
</calcChain>
</file>

<file path=xl/sharedStrings.xml><?xml version="1.0" encoding="utf-8"?>
<sst xmlns="http://schemas.openxmlformats.org/spreadsheetml/2006/main" count="1517" uniqueCount="1159">
  <si>
    <t>Editions Pages Bleues Internationales</t>
  </si>
  <si>
    <t>Siège Edition : Cité Ismail Yefsah - Bab Ezzouar - Alger / Tél./Fax :  023 93 81 64 / 82  Mob. : 05 51 34 82 92</t>
  </si>
  <si>
    <t xml:space="preserve">RIB: Agence : SOFITEL - Code : 00122 - Numéro d'Identité Bancaire : 004 00122 4000000360-75 CPA </t>
  </si>
  <si>
    <t>RC : 98B0282136 - AI :16214088198 - MF : 099510370210734</t>
  </si>
  <si>
    <t>Site Web : www.pagesbleues-editions.com - Courriel : pagesbleues@yahoo.fr</t>
  </si>
  <si>
    <t>N°</t>
  </si>
  <si>
    <t>Titres</t>
  </si>
  <si>
    <t>Auteurs</t>
  </si>
  <si>
    <t>Année</t>
  </si>
  <si>
    <t>I.S.B.N</t>
  </si>
  <si>
    <t>Prix Revente</t>
  </si>
  <si>
    <t>Année d'étude</t>
  </si>
  <si>
    <t>Formation prof.</t>
  </si>
  <si>
    <t>Informatique (LMD et classes préparatoires)</t>
  </si>
  <si>
    <t>S,Gadri</t>
  </si>
  <si>
    <t>978-9947-850-35-0</t>
  </si>
  <si>
    <t>Fichiers :  Structure, Organisation et Accès : Cours + Exo + TP</t>
  </si>
  <si>
    <t>Mc Belaid</t>
  </si>
  <si>
    <t>978-9947-34-334-0</t>
  </si>
  <si>
    <t>l'Informatique Quantique : Cours et applications corrigées</t>
  </si>
  <si>
    <t>M, Mezghiche</t>
  </si>
  <si>
    <t>B,Bessaa</t>
  </si>
  <si>
    <t>978-9947-34-323-4</t>
  </si>
  <si>
    <t>En Anglais</t>
  </si>
  <si>
    <t>Digital Logic and computer organization (En Anglais)</t>
  </si>
  <si>
    <t>978-9947-34-324-1</t>
  </si>
  <si>
    <t>978-9947-34-325-8</t>
  </si>
  <si>
    <t>Programmer en JAVA : Préparation à la certification</t>
  </si>
  <si>
    <t>Mr B.KAHLOULA</t>
  </si>
  <si>
    <t>978-9947-34-318-0</t>
  </si>
  <si>
    <t>PHP &amp; MySQL</t>
  </si>
  <si>
    <t>978-9947-34-298-5</t>
  </si>
  <si>
    <t>Introduction Méthodes formelles (Assistant de preuve Coq)</t>
  </si>
  <si>
    <t>978-9947-34-290-9</t>
  </si>
  <si>
    <t xml:space="preserve">Calculabilité et calcul des prédicats </t>
  </si>
  <si>
    <t>S, Hammadouche</t>
  </si>
  <si>
    <t>978-9947-34-295-4</t>
  </si>
  <si>
    <t>L'intélligence Artificielle par la pratique</t>
  </si>
  <si>
    <t>O,KAZAR</t>
  </si>
  <si>
    <t>978-9947-34-288-6</t>
  </si>
  <si>
    <t>SQL &amp; PL / SQL d'Oracle avec questions de préparation</t>
  </si>
  <si>
    <t>Boubaker KAHLOULA</t>
  </si>
  <si>
    <t>978-9947-34-283-1</t>
  </si>
  <si>
    <t xml:space="preserve">Python avec Django et MySQL </t>
  </si>
  <si>
    <t>A, Kahloula</t>
  </si>
  <si>
    <t>978-9947-34-277-0</t>
  </si>
  <si>
    <t>Master / Ing</t>
  </si>
  <si>
    <t>Ms, Habet</t>
  </si>
  <si>
    <t>978-9947-34-272-5</t>
  </si>
  <si>
    <t>2eme Année</t>
  </si>
  <si>
    <t>OK</t>
  </si>
  <si>
    <t>Apprendre l'algorithmique Tome 2, Cours et Exercices Corrigés</t>
  </si>
  <si>
    <t>M, ZAIR Mustapha</t>
  </si>
  <si>
    <t>978-9947-34-132-2</t>
  </si>
  <si>
    <t>1ère Année</t>
  </si>
  <si>
    <t>Programmation et structures de données (LMD)</t>
  </si>
  <si>
    <t>Mc BELAID</t>
  </si>
  <si>
    <t>2ème Année</t>
  </si>
  <si>
    <t>Le Langage C: de l'Algorithme au programme 390 pages</t>
  </si>
  <si>
    <t>978-9947-34-183-4</t>
  </si>
  <si>
    <t>1 ère Année</t>
  </si>
  <si>
    <t>Le C++: Programmation Procédurale et Objet 360 p</t>
  </si>
  <si>
    <t>978-9947-34-185-8</t>
  </si>
  <si>
    <t>Théorie des langages , Cours et Exercices corrigés</t>
  </si>
  <si>
    <t>Salem Khemliche</t>
  </si>
  <si>
    <t>978-9947-34-111-7</t>
  </si>
  <si>
    <t>Le Langage, La Grammaire et l' Automate,Cours, Exercices et Examens corrigés</t>
  </si>
  <si>
    <t>E. MERAH</t>
  </si>
  <si>
    <t>978-9947-34-308-1</t>
  </si>
  <si>
    <t>2éme Année</t>
  </si>
  <si>
    <t>Algèbre de Boole et Circuits Logiques(Combinatoires et Séquentiels)</t>
  </si>
  <si>
    <t>Ait El Hadj</t>
  </si>
  <si>
    <t>978-9947-34-241-1</t>
  </si>
  <si>
    <t>1ére/2ème année</t>
  </si>
  <si>
    <t>Algorithmique et Structure de Données (Nouvelle Edition 2022)</t>
  </si>
  <si>
    <t>978-9947-34-194-0</t>
  </si>
  <si>
    <t>Python 3 : Programmation Orientée-Objet et Bases de données</t>
  </si>
  <si>
    <t>L, Ghomari</t>
  </si>
  <si>
    <t>978-9947-34-240-4</t>
  </si>
  <si>
    <t>2ème année</t>
  </si>
  <si>
    <t>Analyse Numérique 2 - Approximation Numérique: Cours et Exo Corrigés</t>
  </si>
  <si>
    <t>N.Laiche</t>
  </si>
  <si>
    <t>978-9947-34-259-6</t>
  </si>
  <si>
    <t>TIC et Transformation des Organisations, cours et exercices corrigés</t>
  </si>
  <si>
    <t>R,Ghomari</t>
  </si>
  <si>
    <t>978-9947-34-245-9</t>
  </si>
  <si>
    <t>Master</t>
  </si>
  <si>
    <t>Programmation Orientée/Objet avec JAVA (nouvelle edition 2022)</t>
  </si>
  <si>
    <t>El Bouhissi</t>
  </si>
  <si>
    <t>978-9947-34-170-4</t>
  </si>
  <si>
    <t>De l'Algorithme au programme C : Travaux pratiques en langage C</t>
  </si>
  <si>
    <t>B, Bessaa</t>
  </si>
  <si>
    <t>978-9947-34-142-1</t>
  </si>
  <si>
    <t>Algo1: Initiation à l'Algorithmique Cours et Exercices Corrigés (Nouvelle Edition)</t>
  </si>
  <si>
    <t>978-9947-34-165-0</t>
  </si>
  <si>
    <t xml:space="preserve">Gestion de l'Entreprise ; Structure, Fonctions et Création </t>
  </si>
  <si>
    <t>Farid Makhlouf</t>
  </si>
  <si>
    <t>978-9947-34-251-0</t>
  </si>
  <si>
    <t>Réseaux de communication LMD, Cours et Exercices Corrigés</t>
  </si>
  <si>
    <t>Ali Moussaoui</t>
  </si>
  <si>
    <t>978-9947-34-119-3</t>
  </si>
  <si>
    <t>3ème  &amp; Master</t>
  </si>
  <si>
    <t>Algorithmique et Programmation en Langage Pascal (LMD)</t>
  </si>
  <si>
    <t>978-9947-34-108-7</t>
  </si>
  <si>
    <t>Systèmes d'information 1 : Cours et Exercices Corrigés</t>
  </si>
  <si>
    <t>Mc Belaid et Taouri</t>
  </si>
  <si>
    <t>978-9947-34-262-6</t>
  </si>
  <si>
    <t>ok</t>
  </si>
  <si>
    <t>Codage et représentation de l'information (C.R.I) LMD</t>
  </si>
  <si>
    <t>978-9947-34-156-8</t>
  </si>
  <si>
    <t>Systèmes d'Exploitation LMD, Cours et Exercices corrigés</t>
  </si>
  <si>
    <t>Salmi</t>
  </si>
  <si>
    <t>978-9947-34-107-0</t>
  </si>
  <si>
    <t>978-9947-34-022-6</t>
  </si>
  <si>
    <t>Programmation Python : de l'initiation au calcul scientifique</t>
  </si>
  <si>
    <t>H et A, Djelouah</t>
  </si>
  <si>
    <t>978-9947-34-239-8</t>
  </si>
  <si>
    <t>Systèmes d'information (Boite à outils d'Analyse)</t>
  </si>
  <si>
    <t>R, Challal</t>
  </si>
  <si>
    <t>978-9947-34-229-9</t>
  </si>
  <si>
    <t>Analyse numérique : Cours et Exercices corrigés</t>
  </si>
  <si>
    <t>978-9947-34-223-7</t>
  </si>
  <si>
    <t>Logique Mathématique et calculabilité (nouvelle edition)</t>
  </si>
  <si>
    <t>978-9947-34-087-5</t>
  </si>
  <si>
    <t>Introduction à l'Analyse et Conception des logiciels Avec UML</t>
  </si>
  <si>
    <t>Y Hammal</t>
  </si>
  <si>
    <t>978-9947-34-214-5</t>
  </si>
  <si>
    <t>Exercices Corrigés de Structure Machine (Nouvelle Edition)</t>
  </si>
  <si>
    <r>
      <t xml:space="preserve">La Gestion de projets avec </t>
    </r>
    <r>
      <rPr>
        <b/>
        <sz val="12"/>
        <color indexed="8"/>
        <rFont val="Calibri"/>
        <family val="2"/>
      </rPr>
      <t>PRIMAVERA</t>
    </r>
  </si>
  <si>
    <t>Mouhoubi</t>
  </si>
  <si>
    <t>978-9947-34-196-4</t>
  </si>
  <si>
    <t>Architecture des Ordinateurs LMD (nouvelle edition 2021)</t>
  </si>
  <si>
    <t>M.c. BELAID</t>
  </si>
  <si>
    <t>978-9947-34-237-4</t>
  </si>
  <si>
    <t>Exercices Corrigés d'Algorithmique LMD  (Nouvelle Edition)</t>
  </si>
  <si>
    <t>978-9947-34-128-5</t>
  </si>
  <si>
    <t>Bases de Données et SGBD Relationnels et Objets: Cours et Exercices corrigés</t>
  </si>
  <si>
    <t>Selmoune &amp; Boukhedouma</t>
  </si>
  <si>
    <t>978-9947-34-181-0</t>
  </si>
  <si>
    <t>Réseaux et Télétraitements LMD, cours, exercices et sujets corigés</t>
  </si>
  <si>
    <t>N.Salmi &amp; A.Abdeli</t>
  </si>
  <si>
    <t>978-9947-34-069-1</t>
  </si>
  <si>
    <t>3ème Année</t>
  </si>
  <si>
    <t>Belharrat</t>
  </si>
  <si>
    <t>978-9947-34-189-6</t>
  </si>
  <si>
    <t>Les Circuits logiques (Combinatoires et séquentiels) LMD (Nouvelle édition)</t>
  </si>
  <si>
    <t>978-9947-34-157-5</t>
  </si>
  <si>
    <t>1 ère &amp; 2ème Année</t>
  </si>
  <si>
    <t>VBA, Visual Basic Application Excel</t>
  </si>
  <si>
    <t>F.Hamdad</t>
  </si>
  <si>
    <t>978-9947-34-109-4</t>
  </si>
  <si>
    <t>Programmer avec Access +CD</t>
  </si>
  <si>
    <t>978-9947-34-078-3</t>
  </si>
  <si>
    <t>Dictionnaire Bilingue de L'Informatique et de L'Internet</t>
  </si>
  <si>
    <t>978-9947-34-034-9</t>
  </si>
  <si>
    <t>UML : Un Outil Pour le Génie Logiciel</t>
  </si>
  <si>
    <t>N.Abdat &amp; L.Mahdaoui</t>
  </si>
  <si>
    <t>978-9947-85-001-5</t>
  </si>
  <si>
    <t>Le  Management de Projets avec Ms Project</t>
  </si>
  <si>
    <t>978-9947-85-087-9</t>
  </si>
  <si>
    <t>Programmation Delphi : Formation Multimédia</t>
  </si>
  <si>
    <t>978-9947-85-088-6</t>
  </si>
  <si>
    <t>Formation à Windows XP</t>
  </si>
  <si>
    <t>Collectif EPBI</t>
  </si>
  <si>
    <t>978-9961-73-491-9</t>
  </si>
  <si>
    <t>Maths /  Physique /  Chimie (LMD et classes préparatoires)</t>
  </si>
  <si>
    <t xml:space="preserve">Méthodes numériques appliquées et optimisation </t>
  </si>
  <si>
    <t>Saoudi et Ayad</t>
  </si>
  <si>
    <t>978-9947-34-006-6</t>
  </si>
  <si>
    <t>Data Science : Analyse Descriminante</t>
  </si>
  <si>
    <t>A, Rebouh</t>
  </si>
  <si>
    <t>978-9947-34-018-9</t>
  </si>
  <si>
    <t>Physics2 : Electricity and Magnetism</t>
  </si>
  <si>
    <t>MR Oudih</t>
  </si>
  <si>
    <t>978-9947-34-005-9</t>
  </si>
  <si>
    <t>en Anglais</t>
  </si>
  <si>
    <t>Physics2 : Electricity</t>
  </si>
  <si>
    <t>Bourahla</t>
  </si>
  <si>
    <t>978-9947-850-83-1</t>
  </si>
  <si>
    <t>Probability and Statistics : Lessons and Solved Exercises ans Exams</t>
  </si>
  <si>
    <t>A, Ouaoua</t>
  </si>
  <si>
    <t>978-9947-34-329-6</t>
  </si>
  <si>
    <t>Mechanics of material point (En Anglais)</t>
  </si>
  <si>
    <t>Oudih &amp; Saoud</t>
  </si>
  <si>
    <t>l'essentiel de chimie organique : cours et exos</t>
  </si>
  <si>
    <t>S,Chebout</t>
  </si>
  <si>
    <t>978-9947-34- 321-0</t>
  </si>
  <si>
    <t>Physique : Spectroscopie atomique et moléculaire</t>
  </si>
  <si>
    <t>A,W Taleb</t>
  </si>
  <si>
    <t>B.MESSERDI &amp; A.GHERBI</t>
  </si>
  <si>
    <t>978-9947-34-310-4</t>
  </si>
  <si>
    <t>Thermodynamique chimique, Cours et Exercices Corrigés</t>
  </si>
  <si>
    <t>Nacer Halem</t>
  </si>
  <si>
    <t>978-9947-34-293-0</t>
  </si>
  <si>
    <t>Travaux Pratiques de Méthodes Numériques avec Matlab</t>
  </si>
  <si>
    <t>M,Kezzar</t>
  </si>
  <si>
    <t>978-9947-34-292-3</t>
  </si>
  <si>
    <t>Introduction à la Cristallographie , Cours et Exercices corrigés</t>
  </si>
  <si>
    <t>A.Kadari</t>
  </si>
  <si>
    <t>978-9947-34-273-2</t>
  </si>
  <si>
    <t>Chimie 2 : Thermodynamique chimique (nouvelle édition)</t>
  </si>
  <si>
    <t>Dj, Oukacha</t>
  </si>
  <si>
    <t>978-9947-34-110-0</t>
  </si>
  <si>
    <t xml:space="preserve">Mathématiques Supérieures: Equations Aux Dérivées Partielles, Cours et Exercices Corrigés </t>
  </si>
  <si>
    <t xml:space="preserve">Dr.A.BERKANI </t>
  </si>
  <si>
    <t>978-9947-34-274-9</t>
  </si>
  <si>
    <t>Hammani &amp; Hamouda</t>
  </si>
  <si>
    <t>Corrosion Electrochimique : Cours et Exercices Corrigés</t>
  </si>
  <si>
    <t>H.Ghouas</t>
  </si>
  <si>
    <t>978-9947-34-252-7</t>
  </si>
  <si>
    <t>Nouveauté</t>
  </si>
  <si>
    <t xml:space="preserve">Méthodes Mathématiques pour La Physique:Fonctions Spéciales </t>
  </si>
  <si>
    <t>M, Fellah</t>
  </si>
  <si>
    <t>978-9947-34-242-8</t>
  </si>
  <si>
    <t>Physique : Optique Géomértique et Cinématique du point</t>
  </si>
  <si>
    <t>Gachi et Chafa</t>
  </si>
  <si>
    <t>978-9947-34-224-4</t>
  </si>
  <si>
    <t>Cinétique chimique et mécanismes réactionnels</t>
  </si>
  <si>
    <t>S, Chebout</t>
  </si>
  <si>
    <t>978-9947-34-309-8</t>
  </si>
  <si>
    <t>Mécanique du Point,cours et exercices avec solutions détaillés</t>
  </si>
  <si>
    <t>Oudih et Saoud</t>
  </si>
  <si>
    <t>978-9947-34-226-8</t>
  </si>
  <si>
    <t>Mathématiques supérieures Analyse 1,Cours Détaillés et 180 Exo Corrigés</t>
  </si>
  <si>
    <t>Messirdi et collectif</t>
  </si>
  <si>
    <t>978-9947-34-186-5</t>
  </si>
  <si>
    <t>Mathématiques supérieures: Analyse 2,Cours Détaillés et Exo Corrigés</t>
  </si>
  <si>
    <t>978-9947-34-187-2</t>
  </si>
  <si>
    <t>Probabilités, cours et exercices corrigés LMD</t>
  </si>
  <si>
    <t>B.Oukacha</t>
  </si>
  <si>
    <t>978-9947-34-125-4</t>
  </si>
  <si>
    <t xml:space="preserve">Chimie Minérale Inorganique </t>
  </si>
  <si>
    <t xml:space="preserve">S.Chebout </t>
  </si>
  <si>
    <t>978-9947-34-153-7</t>
  </si>
  <si>
    <t>Chimie 1 : Structure de la matière (nouvelle édition)</t>
  </si>
  <si>
    <t>Douani et Ammar</t>
  </si>
  <si>
    <t>978-9947-34-112-4</t>
  </si>
  <si>
    <t>MATLAB, Cours et Exercice Corrigés (LMD)</t>
  </si>
  <si>
    <t>Djellouah et Djebli</t>
  </si>
  <si>
    <t>978-9947-34-103-2</t>
  </si>
  <si>
    <t>2è &amp; 3è Année</t>
  </si>
  <si>
    <t>Mathématiques: Algèbre 1 , cours et exercices corrigés(LMD)</t>
  </si>
  <si>
    <t>M.Khelladi et Collectif EPBI</t>
  </si>
  <si>
    <t>978-9947-34-148-3</t>
  </si>
  <si>
    <t>Mathématiques: Algèbre 2 , cours et exercices corrigés(LMD)</t>
  </si>
  <si>
    <t>Mathématiques  Analyse, cours et exercices corrigés (LMD)</t>
  </si>
  <si>
    <t>B. OUKACHA</t>
  </si>
  <si>
    <t>978-9947-34-100-1</t>
  </si>
  <si>
    <t>Travaux pratiques de Physique  (Mécanique et Eléctricité)(LMD)</t>
  </si>
  <si>
    <t>Belhouce &amp; Mahdaoui</t>
  </si>
  <si>
    <t>978-9947-34-096-7</t>
  </si>
  <si>
    <t>Exercices corrigés de Physique 1 : mécanique du point</t>
  </si>
  <si>
    <t>Chafa et Dib</t>
  </si>
  <si>
    <t>978-9947-34-147-6</t>
  </si>
  <si>
    <t>Statistique Descriptive : Cours et exos corrigés</t>
  </si>
  <si>
    <t>B, Oukacha</t>
  </si>
  <si>
    <t>978-9947-34-151-3</t>
  </si>
  <si>
    <t>Examens Corrigés de Physique (Mécanique et Eléctricité)(LMD)</t>
  </si>
  <si>
    <t>Chafa &amp; collectif</t>
  </si>
  <si>
    <t>978-9947-34-120-9</t>
  </si>
  <si>
    <t>Physique 2: Electricité (2é Edition),Cours et Exercices corrigés</t>
  </si>
  <si>
    <t>Debiane et collectif</t>
  </si>
  <si>
    <t>978-9947-34-094-3</t>
  </si>
  <si>
    <t>Djebli et Idjimarene</t>
  </si>
  <si>
    <t>978-9947-34-182-7</t>
  </si>
  <si>
    <t>Travaux Pratiques des Vibrations et Ondes, Examens de TP(Nouvelle Edition)</t>
  </si>
  <si>
    <t>A.Bourdache</t>
  </si>
  <si>
    <t>978-9947-34-162-9</t>
  </si>
  <si>
    <t>ST/SM (L2)</t>
  </si>
  <si>
    <t>Physique Atomique : Cours, Exercices et Problèmes</t>
  </si>
  <si>
    <t>A.TALEB</t>
  </si>
  <si>
    <t>978-9947-34-230-5</t>
  </si>
  <si>
    <t>Méthodes d'Analyse par INFRAROUGE</t>
  </si>
  <si>
    <t>Arous</t>
  </si>
  <si>
    <t>978-9947-34-220-6</t>
  </si>
  <si>
    <t>978-9947-34-211-4</t>
  </si>
  <si>
    <t>Mathématiques supérieures : Analyse 3 ( et 4),Cours et Exercices Corrigés</t>
  </si>
  <si>
    <t>Messirdi et Gherbi</t>
  </si>
  <si>
    <t>978-9947-34-217-6</t>
  </si>
  <si>
    <t>Mathématiques supérieures : Algébre 3, Cours et Exercices Corrigés</t>
  </si>
  <si>
    <t>978-9947-34-218-3</t>
  </si>
  <si>
    <t>La Combinatoire et ses Applications, Cours et Exercices Corrigés</t>
  </si>
  <si>
    <t>S, Bouroubi</t>
  </si>
  <si>
    <t>978-9947-34-199-5</t>
  </si>
  <si>
    <t>Chimie Organique: Rappels et Examens de chimie organique</t>
  </si>
  <si>
    <t>978-9947-34-127-8</t>
  </si>
  <si>
    <t>Spectroscopie : Atomique et Moléculaire, Cours et Exercices Corrigés</t>
  </si>
  <si>
    <t>Mr et Mme Baba Ahmed</t>
  </si>
  <si>
    <t>978-9947-34-207-7</t>
  </si>
  <si>
    <t xml:space="preserve">Vibrations et Ondes LMD, Cours et Exercices Corrigés (Nouvelle édition) </t>
  </si>
  <si>
    <t>H, Djelouah</t>
  </si>
  <si>
    <t>978-9947-34-106-3</t>
  </si>
  <si>
    <t>La théorie des graphes</t>
  </si>
  <si>
    <t>Examens corrigés de Chimie 2 : Thermodynamique</t>
  </si>
  <si>
    <t>Mr Moussaoui</t>
  </si>
  <si>
    <t>978-9947-34-173-5</t>
  </si>
  <si>
    <t>Examens corrigés de Chimie 1: Structure de la matière (LMD)</t>
  </si>
  <si>
    <t>978-9947-34-172-8</t>
  </si>
  <si>
    <t>Introduction à la Thermodynamique 2</t>
  </si>
  <si>
    <t>S, Khali</t>
  </si>
  <si>
    <t>978-9947-34-188-9</t>
  </si>
  <si>
    <t>L2</t>
  </si>
  <si>
    <t>Maths 2 : Sujets d'examens corrigés LMD (Algèbre 2 &amp; Analyse 2)</t>
  </si>
  <si>
    <t xml:space="preserve">Mr OUKACHA </t>
  </si>
  <si>
    <t>978-9947-34-084-4</t>
  </si>
  <si>
    <t>Maths 1: Sujets d'examens corrigés LMD (Algèbre 1 &amp; Analyse 1)</t>
  </si>
  <si>
    <t>978-9947-34-038-7</t>
  </si>
  <si>
    <t>Optique Géométrique, Cours et Exercices Corrigés</t>
  </si>
  <si>
    <t>Louni et Ait ouarabi</t>
  </si>
  <si>
    <t>978-9947-34-161-2</t>
  </si>
  <si>
    <t>Chimie Analytique &amp; Chimie des solutions(LMD) nouvelle Edition</t>
  </si>
  <si>
    <t xml:space="preserve">Mr Chebout </t>
  </si>
  <si>
    <t>978-9947-34-299-2</t>
  </si>
  <si>
    <t xml:space="preserve">Physique 1: Mécanique du point (LMD &amp; Prépa)  </t>
  </si>
  <si>
    <t>978-9947-34-085-1</t>
  </si>
  <si>
    <t>Analyse de données</t>
  </si>
  <si>
    <t>A.Rebbouh</t>
  </si>
  <si>
    <t>978-9947-34-129-2</t>
  </si>
  <si>
    <t>La Théorie des Jeux, Cours et Exercices et Sujets d'Examens</t>
  </si>
  <si>
    <t>F.Kacher &amp; K. Bouibed</t>
  </si>
  <si>
    <t>978-9947-85-008-4</t>
  </si>
  <si>
    <t>Optimisation Combinatoire (RO), Cours, Exercices &amp; Examens Corrigés</t>
  </si>
  <si>
    <t>Nouri &amp; Saadi</t>
  </si>
  <si>
    <t>978-9947-85-084-8</t>
  </si>
  <si>
    <t>Electronique / Electrotechnique/ Automatique/ Télécommunication )</t>
  </si>
  <si>
    <t xml:space="preserve">Electronique générale : Analyse des circuits électriques </t>
  </si>
  <si>
    <t>Benrabah et Azaiz</t>
  </si>
  <si>
    <t>978-9947-34-269-5</t>
  </si>
  <si>
    <t>Transfert de Chaleur, Cours et Exercices Corrigés</t>
  </si>
  <si>
    <t>Dr, Ménacer</t>
  </si>
  <si>
    <t>978-9947-34-267-1</t>
  </si>
  <si>
    <t>Métrologie et Instrumentation: Cours et Exo Corrigés</t>
  </si>
  <si>
    <t>Pr,Ziane</t>
  </si>
  <si>
    <t>978-9947-34-265-7</t>
  </si>
  <si>
    <t>l'Environnement  (LMD): cours et exercices corrigés</t>
  </si>
  <si>
    <t>Rahmine et Ihadaddene</t>
  </si>
  <si>
    <t>978-9947-34-143-8</t>
  </si>
  <si>
    <t xml:space="preserve">Examens Corrigés d'Electrotechnique Fondamentale 2 </t>
  </si>
  <si>
    <t>Bensaid et Collectif</t>
  </si>
  <si>
    <t>978-9947-34-254-1</t>
  </si>
  <si>
    <t>Logique Combinatoire et Sequentielle(Electronique numérique)</t>
  </si>
  <si>
    <t>978-9947-34-166-7</t>
  </si>
  <si>
    <t>Electrotechnique fondamentale1, Cours et Exercices Corrigés</t>
  </si>
  <si>
    <t>Houassine, Bensaid</t>
  </si>
  <si>
    <t>978-9947-34-302-9</t>
  </si>
  <si>
    <t>Mesures Electriques et Electroniques : Cours et Exercices Corrigés</t>
  </si>
  <si>
    <t>Rezki et Ayad</t>
  </si>
  <si>
    <t>978-9947-34-305-0</t>
  </si>
  <si>
    <t>Génie Electrique: Production de l'énergie Electrique</t>
  </si>
  <si>
    <t>Gueraiche</t>
  </si>
  <si>
    <t>978-9947-34-228-2</t>
  </si>
  <si>
    <t>Réseaux Electriques Fondamentaux et Concepts de Base</t>
  </si>
  <si>
    <t>Boudour et Hellal</t>
  </si>
  <si>
    <t>978-9947-34-203-9</t>
  </si>
  <si>
    <t>Electrotechnique Fondamentale 2 : Cours et Exercices Corrigés</t>
  </si>
  <si>
    <t>Bensaid et Houassine</t>
  </si>
  <si>
    <t>978-9947-34-210-7</t>
  </si>
  <si>
    <t>Electronique de la puissance , Cours et exercices corrigés+TP</t>
  </si>
  <si>
    <t>Leila Ghomri</t>
  </si>
  <si>
    <t>978-9947-34-154-4</t>
  </si>
  <si>
    <t xml:space="preserve">Electromagnétisme &amp; Ondes Electromagnétiques </t>
  </si>
  <si>
    <t>978-9947-85-150-6</t>
  </si>
  <si>
    <t>La Théorie des Champs et Electromagnétisme LMD</t>
  </si>
  <si>
    <t>Tilmatine</t>
  </si>
  <si>
    <t>978-9947-34-093-6</t>
  </si>
  <si>
    <t>2ème &amp; 3ème Année</t>
  </si>
  <si>
    <t>Fondements de l'électromagnétisme, Cours et Exercices Corrigés</t>
  </si>
  <si>
    <t>HADJ ZOUBIR &amp; MADANI</t>
  </si>
  <si>
    <t>978-9947-34-221-3</t>
  </si>
  <si>
    <t>Génie Electrique : Régimes Transitoires dans les réseaux électriques</t>
  </si>
  <si>
    <t>Mr Nahid, Boudour et Saadi</t>
  </si>
  <si>
    <t>978-9947-34-037-0</t>
  </si>
  <si>
    <t>Examens Corrigés de Resistance des Matériaux</t>
  </si>
  <si>
    <t>Z,Harichane</t>
  </si>
  <si>
    <t>978-9947-850-32-9</t>
  </si>
  <si>
    <t>Modélisation et optimisation en Génie des procédés</t>
  </si>
  <si>
    <t>A, Boucherit</t>
  </si>
  <si>
    <t>978-9947-34-050-9</t>
  </si>
  <si>
    <t>N, Bouacha</t>
  </si>
  <si>
    <t>978-9947-850-29-9</t>
  </si>
  <si>
    <t>La combustion: Cours et applications corrigées</t>
  </si>
  <si>
    <t>B, Mahfoud</t>
  </si>
  <si>
    <t>978-9947-34-332-6</t>
  </si>
  <si>
    <t>Analyse dimensionnelle et similitude en mécanique des fluides</t>
  </si>
  <si>
    <t>N.Sad Chemloul</t>
  </si>
  <si>
    <t>978-9947-34-137-7</t>
  </si>
  <si>
    <t>Mécanique Rationnelle 2 : Cours et exercices corrigés</t>
  </si>
  <si>
    <t>Abdelkrim Bouafia</t>
  </si>
  <si>
    <t>978-9947-34-327-2</t>
  </si>
  <si>
    <t>Les Routes : tracés géométriques</t>
  </si>
  <si>
    <t>Benazouz</t>
  </si>
  <si>
    <t>978-9947-34-326-5</t>
  </si>
  <si>
    <t xml:space="preserve">Construction Bâtiment </t>
  </si>
  <si>
    <t>Younsi &amp; Souhlal</t>
  </si>
  <si>
    <t>978-9947-34- 312-8</t>
  </si>
  <si>
    <t>QGIS, Application aux systèmes d'information géographiques</t>
  </si>
  <si>
    <t>Mebarki et Belkaid</t>
  </si>
  <si>
    <t>978-9947-34-291-6</t>
  </si>
  <si>
    <t>ArcGIS, Application aux systèmes d'information géographiques</t>
  </si>
  <si>
    <t>Génie mécanique: Résistance des Matériaux (RDM), Cours et Exercices Corrigés</t>
  </si>
  <si>
    <t>AGUIB &amp; CHIKH</t>
  </si>
  <si>
    <t>978-9947-34-279-4</t>
  </si>
  <si>
    <t>G.civil: Résistance des Matériaux (RDM), Cours et exo corrigés (N. Edition)</t>
  </si>
  <si>
    <t>978-9947-34-294-7</t>
  </si>
  <si>
    <t>Hydraulique : Hydrodynamique, Recueil de Problèmes Résolus</t>
  </si>
  <si>
    <t>L, Loukarfi</t>
  </si>
  <si>
    <t>978-9947-34-258-9</t>
  </si>
  <si>
    <t>Examens corrigés de Géotechnique</t>
  </si>
  <si>
    <t>Bouafia et collectif</t>
  </si>
  <si>
    <t>978-9947-34-248-0</t>
  </si>
  <si>
    <t>Alimentation en EAU Potable des Agglomérations, Cours et Exercices Corrigés</t>
  </si>
  <si>
    <t>R.Ghernaout</t>
  </si>
  <si>
    <t>978-9947-34-243-5</t>
  </si>
  <si>
    <t>Sécurité Incendie : Désenfumage,Concepts et Normes</t>
  </si>
  <si>
    <t>Guenfaf, Khodja et guerbas</t>
  </si>
  <si>
    <t>978-9947-34-268-8</t>
  </si>
  <si>
    <t>Géologie Appliqué: Cours et Questions d'Examens Corrigés</t>
  </si>
  <si>
    <t>Benamghar</t>
  </si>
  <si>
    <t>978-9947-34-301-2</t>
  </si>
  <si>
    <t>Modélisation des structures (avec SAP2000)</t>
  </si>
  <si>
    <t>K.C.NEHAR</t>
  </si>
  <si>
    <t>978-9947-34-306-7</t>
  </si>
  <si>
    <t>Mécanique Rationnelle, Cours et Exercices Corrigés (LMD/Prépa)</t>
  </si>
  <si>
    <t>Ab,Bouafia</t>
  </si>
  <si>
    <t>978-9947-34-304-3</t>
  </si>
  <si>
    <t>Mécanique Analytique,Cours et Exercices Corrigés</t>
  </si>
  <si>
    <t>978-9947-34-300-5</t>
  </si>
  <si>
    <t xml:space="preserve">Thermique Appliquée, Recueil d'Exercices &amp; de Problemes avec Solutions </t>
  </si>
  <si>
    <t>978-9947-34-231-2</t>
  </si>
  <si>
    <t>Thermodynamique Appliquée, Cours et Exercices Corrigés</t>
  </si>
  <si>
    <t xml:space="preserve">N.Targui </t>
  </si>
  <si>
    <t>978-9947-34-303-6</t>
  </si>
  <si>
    <t>Systèmes Articulés et Robotique, Cours et Applications Corrigés</t>
  </si>
  <si>
    <t>Abdelkrim  BOUAFIA</t>
  </si>
  <si>
    <t>978-9947-34-222-0</t>
  </si>
  <si>
    <t>Mécanique des Roches : Cours et Exercices Corrigés</t>
  </si>
  <si>
    <t>978-9947-34-213-8</t>
  </si>
  <si>
    <t>Conception et Calcul des Ouvrages Géotechniques, Cours et Problemes Résolus</t>
  </si>
  <si>
    <t>Ali Bouafia</t>
  </si>
  <si>
    <t>978-9947-34-133-9</t>
  </si>
  <si>
    <t>3èmeAnnée/Master</t>
  </si>
  <si>
    <t>Exercices de Mécanique Rationnelle</t>
  </si>
  <si>
    <t>Bouafia</t>
  </si>
  <si>
    <t>978-9947-34-190-2</t>
  </si>
  <si>
    <t>Turbo Machines des fluides incompressibles</t>
  </si>
  <si>
    <t>N.sad Chemloul</t>
  </si>
  <si>
    <t>978-9947-34-179-7</t>
  </si>
  <si>
    <t>Bien construire: un choix, des objectifs</t>
  </si>
  <si>
    <t>A.SOUHLAL &amp; F.Younsi</t>
  </si>
  <si>
    <t>978-9947-34-175-9</t>
  </si>
  <si>
    <t xml:space="preserve">Energies Renouvlables, Cours &amp; Questions d'Evaluation </t>
  </si>
  <si>
    <t>978-9947-34-126-1</t>
  </si>
  <si>
    <t>Introduction à la mécanique des milieux continus et l'élasticité (Nouvelle Edition)</t>
  </si>
  <si>
    <t>Mouattah</t>
  </si>
  <si>
    <t>978-9947-34-282-4</t>
  </si>
  <si>
    <t>Initiation à ArcGis avec questions de révision et Applications corrigés</t>
  </si>
  <si>
    <t>Bendadouche et collectif</t>
  </si>
  <si>
    <t>978-9947-34-102-5</t>
  </si>
  <si>
    <t xml:space="preserve"> </t>
  </si>
  <si>
    <t>Initiation aux S.I.G (Systèmes d'Informations Géographiaue)</t>
  </si>
  <si>
    <t>Mr HAMMOUM et BOUZIDA</t>
  </si>
  <si>
    <t>978-9947-85-067-1</t>
  </si>
  <si>
    <t>Hydraulique : LES BARRAGES (du projet à la mise en service)</t>
  </si>
  <si>
    <t>Anton J. Schleiss &amp; Henri P</t>
  </si>
  <si>
    <t>978-9947-34-053-0</t>
  </si>
  <si>
    <t>L'Elasticité, Rappels de Cours et Problèmes résolus  LMD</t>
  </si>
  <si>
    <t>A. Bouafia</t>
  </si>
  <si>
    <t>978-9947-34-067-7</t>
  </si>
  <si>
    <t>La Méthode des Elément Finis, Application avec SAP 2000</t>
  </si>
  <si>
    <t>Mr Lazazi Menaa</t>
  </si>
  <si>
    <t>978-9947-34-042-4</t>
  </si>
  <si>
    <t>Gestion de l'Environnement : Traitement des Eaux Usées</t>
  </si>
  <si>
    <t>Mr Benalia OUANOUKI</t>
  </si>
  <si>
    <t>978-9947-85-046-2</t>
  </si>
  <si>
    <t>Génie Civil : Introduction à la Mécanique des Sols</t>
  </si>
  <si>
    <t>Bouafia &amp; Mir</t>
  </si>
  <si>
    <t>978-9947-85-071-8</t>
  </si>
  <si>
    <t>Biochimie métabolique : Cours et exercices corrigés</t>
  </si>
  <si>
    <t>978-9947-34-049-3</t>
  </si>
  <si>
    <t>Besoins et Equilibres Nutritionnels : Cours et exo</t>
  </si>
  <si>
    <t>R,Sadoud</t>
  </si>
  <si>
    <t>978-9947-34-041-7</t>
  </si>
  <si>
    <t>Cours de Sciences de la vie &amp; Impact socioéconomique</t>
  </si>
  <si>
    <t>Ait Kettout et collectif</t>
  </si>
  <si>
    <t>978-9947-34-056-1</t>
  </si>
  <si>
    <t>Technologie Agro-Alimentaire : Technologie du Sucre</t>
  </si>
  <si>
    <t>B, Yabrir</t>
  </si>
  <si>
    <t>978-9947-34-035-6</t>
  </si>
  <si>
    <t>Biologie animale : cours et exo corrigés</t>
  </si>
  <si>
    <t>M,Hedjal</t>
  </si>
  <si>
    <t>Les fermentations Alimentaires</t>
  </si>
  <si>
    <t>Chafiaa Mazri</t>
  </si>
  <si>
    <t>978-9947-34-025-7</t>
  </si>
  <si>
    <t>Statistique Descriptive et Inferentielle : Cours et exos corrigés</t>
  </si>
  <si>
    <t>K,Saidani</t>
  </si>
  <si>
    <t>978-9947-34-287-9</t>
  </si>
  <si>
    <t xml:space="preserve">Exercices Corrigés, Dynamique et Génétique des Populations </t>
  </si>
  <si>
    <t>L.DEROUICHE</t>
  </si>
  <si>
    <t>978-9947-34-264-0</t>
  </si>
  <si>
    <t xml:space="preserve">Chimie minirale inorganique,Cours &amp; Exercices corrigés </t>
  </si>
  <si>
    <t xml:space="preserve">Immunologie, Cours et Exercices Corrigés </t>
  </si>
  <si>
    <t>Dr.K.TALEB</t>
  </si>
  <si>
    <t>978-9947-34-247-3</t>
  </si>
  <si>
    <t>Génétique, Cours et Exercices Corrigés</t>
  </si>
  <si>
    <t>M.O.Toudert</t>
  </si>
  <si>
    <t>978-9947-34-266-4</t>
  </si>
  <si>
    <t>Enzymologie de la théorie à la pratique, Cours, Exercices Corrigés &amp; TP</t>
  </si>
  <si>
    <t>Laraba/ Abib</t>
  </si>
  <si>
    <t>978-9947-34-249-7</t>
  </si>
  <si>
    <t>Botanique, Cours et Exercices Corrigés</t>
  </si>
  <si>
    <t>Taleb-TOUDERT</t>
  </si>
  <si>
    <t>978-9947-34-260-2</t>
  </si>
  <si>
    <t>N.Moussouni</t>
  </si>
  <si>
    <t>978-9947-34-227-5</t>
  </si>
  <si>
    <t>Exercices Corrigés de Chimie Générale 1 pour Biologie et Medecine</t>
  </si>
  <si>
    <t>978-9947-34-204-6</t>
  </si>
  <si>
    <t>Exercices Corrigés de Chimie Générale 2 pour Biologie et Medecine</t>
  </si>
  <si>
    <t>978-9947-34-205-3</t>
  </si>
  <si>
    <t>Biologie Animale: Histologie, Cours, Exercices et QCM corrigés</t>
  </si>
  <si>
    <t>N, Adjlane</t>
  </si>
  <si>
    <t>978-9947-34-202-2</t>
  </si>
  <si>
    <t>2 ème Année</t>
  </si>
  <si>
    <t>Physiologie Animale: Cours et Exercices Corrigés</t>
  </si>
  <si>
    <t>S, Kayouche</t>
  </si>
  <si>
    <t>978-9947-34-201-5</t>
  </si>
  <si>
    <t>Biophysique: cours et exercices corrigés (nouvelle Edition)</t>
  </si>
  <si>
    <t>Lardjane et collectif</t>
  </si>
  <si>
    <t>978-9947-34-208-4</t>
  </si>
  <si>
    <t>T.AMROUCHE</t>
  </si>
  <si>
    <t>978-9947-34-225-1</t>
  </si>
  <si>
    <t>Eléments de Microbiologie  (Nouvelle edition )</t>
  </si>
  <si>
    <t>Amrouche</t>
  </si>
  <si>
    <t>978-9947-34-236-7</t>
  </si>
  <si>
    <t>Cours de Chimie Organique Avec Exercices Corrigés)</t>
  </si>
  <si>
    <t>A.Boukerrou &amp; D.Hammiche</t>
  </si>
  <si>
    <t>978-9947-34-071-4</t>
  </si>
  <si>
    <t>Biostatistique: Cours, Exercices et Examens corrigés</t>
  </si>
  <si>
    <t>Graiche</t>
  </si>
  <si>
    <t>978-9947-34-167-4</t>
  </si>
  <si>
    <t>Biologie Cellulaire : Cours et QCM Corrigés</t>
  </si>
  <si>
    <t xml:space="preserve">Hedjal &amp; Collectif </t>
  </si>
  <si>
    <t>978-9947-34-177-3</t>
  </si>
  <si>
    <t>Biologie Animale: Embryologie : Cours et Exercices Corrigés</t>
  </si>
  <si>
    <t>L.Derouiche</t>
  </si>
  <si>
    <t>978-9947-34-180-3</t>
  </si>
  <si>
    <t>Géologie Générale: Cours et QCM Corrigés</t>
  </si>
  <si>
    <t>Mme Graine</t>
  </si>
  <si>
    <t>978-9947-34-176-6</t>
  </si>
  <si>
    <t>EPUISE</t>
  </si>
  <si>
    <t>Chimie Organique Descriptive, Cours et Exercices Corrigés</t>
  </si>
  <si>
    <t>Boukerrou &amp; Hammiche</t>
  </si>
  <si>
    <t>978-9947-34-152-0</t>
  </si>
  <si>
    <t>Génétique et Dynamique des Populations</t>
  </si>
  <si>
    <t>978-9947-34-160-5</t>
  </si>
  <si>
    <t xml:space="preserve">Chimie Analytique, Chimie des solutions, Cours et Exercices Corrigés  </t>
  </si>
  <si>
    <t>978-9947-34-118-6</t>
  </si>
  <si>
    <t>Optique Géométrique (deboeck)</t>
  </si>
  <si>
    <t>R. Taillet</t>
  </si>
  <si>
    <t>2009</t>
  </si>
  <si>
    <t>978-9947-85-049-7</t>
  </si>
  <si>
    <t>Le Cycle Cellulaire (deboeck)</t>
  </si>
  <si>
    <t>S. Galas &amp; Collectif</t>
  </si>
  <si>
    <t>978-9947-85-048-0</t>
  </si>
  <si>
    <t>La Reproduction des Vertébrés (deboeck)</t>
  </si>
  <si>
    <t>V. Nguyen &amp; N. Ferry</t>
  </si>
  <si>
    <t>978-9947-85-046-6</t>
  </si>
  <si>
    <t>Comptabilité des Sociétés : Cours et Exos corrigés</t>
  </si>
  <si>
    <t>Makhlouf</t>
  </si>
  <si>
    <t>978-9947-34-004-2</t>
  </si>
  <si>
    <t xml:space="preserve">دروس في جباية المؤسسة، امثلة و تمارين </t>
  </si>
  <si>
    <t>ريم بونوالة</t>
  </si>
  <si>
    <t>978-9947-34-054-7</t>
  </si>
  <si>
    <t>جباية المؤسسة، تمارين و مواضيع الدكتوراه مع الحلول</t>
  </si>
  <si>
    <t>ناصر مراد</t>
  </si>
  <si>
    <t>978-9947-34-320-3</t>
  </si>
  <si>
    <t>المعايير المحاسبية الدولية : أسئلة وتمارين مع الحلول</t>
  </si>
  <si>
    <t>رابح طويرات</t>
  </si>
  <si>
    <t>978-9947-34-319-7</t>
  </si>
  <si>
    <t xml:space="preserve">ISTRATIJIATE  ETTAMWIL       استراتيجيات التمويل في المؤسسات الاقتصادية </t>
  </si>
  <si>
    <t>Dr. M. MLIKAOUI</t>
  </si>
  <si>
    <t>978-9947-34-278-7</t>
  </si>
  <si>
    <t>MALIATE  ELBALADIYA       مالية البلدية أسئلة وتمارين مع الحلول</t>
  </si>
  <si>
    <t>Dr A.ABED</t>
  </si>
  <si>
    <t>978-9947-34-296-1</t>
  </si>
  <si>
    <t xml:space="preserve"> IFU, IRG, IBS, TAP, TVA    النطام الجبائي الجزائري</t>
  </si>
  <si>
    <t>Dr K. BOUKARA</t>
  </si>
  <si>
    <t>مدخل الى الاقتصاد المالي</t>
  </si>
  <si>
    <t>غربي حمزة</t>
  </si>
  <si>
    <t>978-9947-34-285-5</t>
  </si>
  <si>
    <t>Exercices de comptabilité Financières</t>
  </si>
  <si>
    <t>M, Hammam</t>
  </si>
  <si>
    <t>978-9947-34-286-2</t>
  </si>
  <si>
    <t xml:space="preserve">Eléments de Finances Publics  </t>
  </si>
  <si>
    <t>M.T.BOUARA</t>
  </si>
  <si>
    <t>978-9947-34-280-0</t>
  </si>
  <si>
    <t>سماعين</t>
  </si>
  <si>
    <t>978-9947-850-92-3</t>
  </si>
  <si>
    <t>S.Agoune</t>
  </si>
  <si>
    <t>978-9947-34-095-0</t>
  </si>
  <si>
    <t>المحاسبة المعمقة وفق النظام SCF</t>
  </si>
  <si>
    <t>لخضر علاوي</t>
  </si>
  <si>
    <t>978-9947-34-122-3</t>
  </si>
  <si>
    <t>Collectif</t>
  </si>
  <si>
    <t>978-9947-34-275-6</t>
  </si>
  <si>
    <t>Alaoui / Bousmaha</t>
  </si>
  <si>
    <t>978-9947-34-270-1</t>
  </si>
  <si>
    <t>Cahier (Depliant) SCF</t>
  </si>
  <si>
    <t>978-9947-34-250-3</t>
  </si>
  <si>
    <t>Comptabilité financière : Cours et Exos Corrigés</t>
  </si>
  <si>
    <t>Bechkir/ Marzouk</t>
  </si>
  <si>
    <t>978-9947-34-246-6</t>
  </si>
  <si>
    <t>Organisation de la profession comptable, le commissariat aux comptes</t>
  </si>
  <si>
    <t>Bahirri</t>
  </si>
  <si>
    <t>978-9947-34-244-2</t>
  </si>
  <si>
    <t>محاسبة الشركات، وفق النظام المحاسبي المالي SCF</t>
  </si>
  <si>
    <t>Ben Bouteldja</t>
  </si>
  <si>
    <t>978-9947-34-144-5</t>
  </si>
  <si>
    <t xml:space="preserve"> المحاسبة التحليلية، دروس مفصلة مدعمة بامثلة توضيحية LMD</t>
  </si>
  <si>
    <t>م بن زهية</t>
  </si>
  <si>
    <t>الإحصاء الوصفي</t>
  </si>
  <si>
    <t>محرز</t>
  </si>
  <si>
    <t>978-9947-34-197-1</t>
  </si>
  <si>
    <t>Analyse Financière Cours, Exercices Corrigées LMD</t>
  </si>
  <si>
    <t xml:space="preserve">R.Missoum </t>
  </si>
  <si>
    <t>978-9947-34-138-4</t>
  </si>
  <si>
    <t xml:space="preserve"> المحاسبة التحليلية FP، وفق النظىم المحاسبي المالي SCF </t>
  </si>
  <si>
    <t>أ بن بوثلجة و مكي محرز</t>
  </si>
  <si>
    <t>978-9947-34-145-2</t>
  </si>
  <si>
    <t>Marketing Fondamental, Cours et Exercices Corrigés</t>
  </si>
  <si>
    <t>A.Kherri</t>
  </si>
  <si>
    <t>978-9947-34-141-4</t>
  </si>
  <si>
    <t>المحاسبة العمومية، دروس مع أسئلة و تمارين محلولة</t>
  </si>
  <si>
    <t>بوعمران</t>
  </si>
  <si>
    <t>978-9947-34-116-2</t>
  </si>
  <si>
    <t>المحاسبة العامة 2، محاسبة مالية وفق SCF</t>
  </si>
  <si>
    <t>بعداش</t>
  </si>
  <si>
    <t>978-9947-34-169-8</t>
  </si>
  <si>
    <t>Comptabilité bancaire</t>
  </si>
  <si>
    <t>H,Drissi</t>
  </si>
  <si>
    <t>978-9947-34-192-6</t>
  </si>
  <si>
    <t>الرياضيات المالية، دروس و تمارين محلولة</t>
  </si>
  <si>
    <t>Mr Guenane Brahim</t>
  </si>
  <si>
    <t>978-9947-34-193-3</t>
  </si>
  <si>
    <t>المحاسبة العامة 1 ، محاسبة مالية وفق SCF</t>
  </si>
  <si>
    <t>978-9947-34-168-1</t>
  </si>
  <si>
    <t>Comptabilité Analytique selon le SCF</t>
  </si>
  <si>
    <t>F,Makhlouf</t>
  </si>
  <si>
    <t>978-9947-34-121-6</t>
  </si>
  <si>
    <t>المحاسبة العامة 2</t>
  </si>
  <si>
    <t>بشكير  و مرزوق</t>
  </si>
  <si>
    <t>978-9947-34-146-9</t>
  </si>
  <si>
    <t>Maths Appliqués : Arithmetique commerciale, cours et exercices corrigés</t>
  </si>
  <si>
    <t>R.Haroune</t>
  </si>
  <si>
    <t>978-9947-34-123-0</t>
  </si>
  <si>
    <t>Audit Interne , Aspects théoriques et pratiques</t>
  </si>
  <si>
    <t xml:space="preserve"> M.Bouhadida </t>
  </si>
  <si>
    <t>978-9947-34-117-9</t>
  </si>
  <si>
    <t>Guide du Contribuable,Comment Régler Vos Impôts</t>
  </si>
  <si>
    <t>Collectif Collectif EPBI</t>
  </si>
  <si>
    <t>978-9947-34-101-8</t>
  </si>
  <si>
    <t>Mathématiques Financières, Cours et TD Corrigés</t>
  </si>
  <si>
    <t>978-9947-34-086-8</t>
  </si>
  <si>
    <t>Guide de Gestion des Marchés Publics</t>
  </si>
  <si>
    <t>N, SAOU</t>
  </si>
  <si>
    <t>978-9947-34-011-0</t>
  </si>
  <si>
    <t>Comptabilité de Gestion (Gestion des coûts)</t>
  </si>
  <si>
    <t>Mr hamid Cerbah</t>
  </si>
  <si>
    <t>نظا م المحا سبة الما لية : سير الحسا با ت و تطبيقها</t>
  </si>
  <si>
    <t>L. Alaoui</t>
  </si>
  <si>
    <t>978-9947-85-066-4</t>
  </si>
  <si>
    <t>Comptabilité Financière : Tableaux des Flux de Trésorerie</t>
  </si>
  <si>
    <t>978-9947-85-026-8</t>
  </si>
  <si>
    <t>Initiation à la Comptabilité Selon le SCF</t>
  </si>
  <si>
    <t>N.Merzouk et A.Bechkir</t>
  </si>
  <si>
    <t>978-9947-85-073-1</t>
  </si>
  <si>
    <t>Epuisé</t>
  </si>
  <si>
    <t>مدخل إلى المحاسبة  وفق SCF</t>
  </si>
  <si>
    <t>N. Merzoug &amp; A. Bechkir</t>
  </si>
  <si>
    <t>978-9947-85-080-0</t>
  </si>
  <si>
    <t>Analyse financière, Cours et Applications Corrigées</t>
  </si>
  <si>
    <t>N,LOTMANI</t>
  </si>
  <si>
    <t>978-9947-85-082-4</t>
  </si>
  <si>
    <t>Bekhouche</t>
  </si>
  <si>
    <t>978-9947-34-028-8</t>
  </si>
  <si>
    <t>A,Sba</t>
  </si>
  <si>
    <t>Les transports Urbains</t>
  </si>
  <si>
    <t>T, Baouni et collectif</t>
  </si>
  <si>
    <t>Le Service Public : Evolution et perspectives</t>
  </si>
  <si>
    <t>M, Boussoumah</t>
  </si>
  <si>
    <t>978-9947-34-328-9</t>
  </si>
  <si>
    <t>Gestion des Stocks et Approvisionnement</t>
  </si>
  <si>
    <t>MS Bahloul</t>
  </si>
  <si>
    <t>978-9947-34-315-9</t>
  </si>
  <si>
    <t>تسيير الموارد البشرية</t>
  </si>
  <si>
    <t>ن, ساعو -م ش  بلعيد</t>
  </si>
  <si>
    <t>978-9947-34-317-3</t>
  </si>
  <si>
    <t>L'Université Algérienne Evolution,Priorités et Stratégies</t>
  </si>
  <si>
    <t>L.BOUKERROU &amp; COLLECTIF</t>
  </si>
  <si>
    <t>978-9947-34-281-7</t>
  </si>
  <si>
    <t>Farid MAKHLOUF</t>
  </si>
  <si>
    <t>Ingénierie de la formation</t>
  </si>
  <si>
    <t>A.Hassani</t>
  </si>
  <si>
    <t>978-9947-34-256-5</t>
  </si>
  <si>
    <t xml:space="preserve">الدليل المفيد في منهجية البحث العلمي و اعداد مذكرات التخرج </t>
  </si>
  <si>
    <t>نادية زواني</t>
  </si>
  <si>
    <t>978-9947-34-261-9</t>
  </si>
  <si>
    <t>إدارة المعرفة بين المفاهيم النظرية و الممارسات العملية</t>
  </si>
  <si>
    <t>مصطفى حوحو</t>
  </si>
  <si>
    <t>978-9947-34-253-4</t>
  </si>
  <si>
    <t>إدارة الاعمال، دراسة حالات</t>
  </si>
  <si>
    <t>م عدمان</t>
  </si>
  <si>
    <t>978-9947-34-307-4</t>
  </si>
  <si>
    <t>Préparer Mémoires et thèses en Gestion</t>
  </si>
  <si>
    <t>M, Y Boutouchent</t>
  </si>
  <si>
    <t>Introduction aux Assurances Commerciales</t>
  </si>
  <si>
    <t>B,Guenane</t>
  </si>
  <si>
    <t>978-9947-34-219-0</t>
  </si>
  <si>
    <t>Rédiger Avec Succés Ses Ecrits Professionnels (Nouvelle édition 2021)</t>
  </si>
  <si>
    <t>N.Saidi Boutechent</t>
  </si>
  <si>
    <t>978-9947-34-139-1</t>
  </si>
  <si>
    <t>Les secrets d'un bon Accueil (Edition 2021)</t>
  </si>
  <si>
    <t>N.Saidi Boutouchent</t>
  </si>
  <si>
    <t>978-9947-34-238-1</t>
  </si>
  <si>
    <t>Pratique de la gestion des Ressources Humaines</t>
  </si>
  <si>
    <t>Belaid &amp;Collectif EPBI</t>
  </si>
  <si>
    <t>978-9947-34-191-9</t>
  </si>
  <si>
    <t>Comprendre la Banque (nouvelle édition)</t>
  </si>
  <si>
    <t>Belaid et Collectif</t>
  </si>
  <si>
    <t>978-9947-34-200-8</t>
  </si>
  <si>
    <t>Communication Professionnel</t>
  </si>
  <si>
    <t>978-9947-34-062-2</t>
  </si>
  <si>
    <t>مبادئ الاتصال</t>
  </si>
  <si>
    <t>ساعو</t>
  </si>
  <si>
    <t>978-9947-34-064-6</t>
  </si>
  <si>
    <t xml:space="preserve">Le Management de Projets : Mise en œuvre MS Project </t>
  </si>
  <si>
    <t xml:space="preserve">Réussir Un Accueil Professionnel, Méthodes et Pratiques </t>
  </si>
  <si>
    <t>978-9947-34-029-5</t>
  </si>
  <si>
    <t>Initiation à la GRH</t>
  </si>
  <si>
    <t>F. Makhlouf et Collectif EPBI</t>
  </si>
  <si>
    <t>La Mondialisation</t>
  </si>
  <si>
    <t>B .Blancheton</t>
  </si>
  <si>
    <t>978-9947-85-043-5</t>
  </si>
  <si>
    <t>Technique &amp; Formation professionnelle</t>
  </si>
  <si>
    <t>Initiation au Management : Cours et Exercices Corrigés</t>
  </si>
  <si>
    <t>Makhlouf/Haddad</t>
  </si>
  <si>
    <t>978-9947-34-235-0</t>
  </si>
  <si>
    <t xml:space="preserve">الرسم المعماري رسم تقني و هندسي                             </t>
  </si>
  <si>
    <t>Bachouche/Yahia</t>
  </si>
  <si>
    <t>978-9947-34-233-6</t>
  </si>
  <si>
    <t>Dessin Batiment : Cours et Exercices Corrigés</t>
  </si>
  <si>
    <t>978-9947-34-232-9</t>
  </si>
  <si>
    <t>Initiation à Autocad : Cours et exercices corrigés</t>
  </si>
  <si>
    <t>M, Becheur</t>
  </si>
  <si>
    <t>978-9947-34-234-3</t>
  </si>
  <si>
    <t>Les Réseaux locaux, Equipement, Installation et Maintenance</t>
  </si>
  <si>
    <t>978-9947-34-070-7</t>
  </si>
  <si>
    <t>Maintenance des systèmes informatiques</t>
  </si>
  <si>
    <t>978-9947-34-077-6</t>
  </si>
  <si>
    <t xml:space="preserve">مدخل الي الطبوغرافيا                                                                                      </t>
  </si>
  <si>
    <t>Yahiaoui/Bachouche</t>
  </si>
  <si>
    <t>978-9947-34-159-9</t>
  </si>
  <si>
    <t>Ok</t>
  </si>
  <si>
    <t>Climatisation: Traitement et Distribution de l'air</t>
  </si>
  <si>
    <t>S.Khellil</t>
  </si>
  <si>
    <t>978-9947-34-135 -3</t>
  </si>
  <si>
    <t xml:space="preserve">La Commission  Paritaire d'Hygiène et de Sécurité : CPHS </t>
  </si>
  <si>
    <t>Rebzani Wahid</t>
  </si>
  <si>
    <t>978-9947-34-140 -7</t>
  </si>
  <si>
    <t>Guide de l'Automobile, sécurité et assistance</t>
  </si>
  <si>
    <t xml:space="preserve"> Aek NAAS</t>
  </si>
  <si>
    <t>978-9947-34-105-6</t>
  </si>
  <si>
    <t xml:space="preserve">L'Informatique Pour les Débutants de Tout Age </t>
  </si>
  <si>
    <t>978-9947-34-098-1</t>
  </si>
  <si>
    <t>الأنترنت للطلبة ، دروس مع أسئلة و تمارين محلولة</t>
  </si>
  <si>
    <t>عبد القادر بوعلام</t>
  </si>
  <si>
    <t>978-9947-34-114-8</t>
  </si>
  <si>
    <t>الطب الرياضي و الإسعافات الأولية</t>
  </si>
  <si>
    <t>Dr Bouaichaoui</t>
  </si>
  <si>
    <t>978-9947-34-089-9</t>
  </si>
  <si>
    <t>Electricité Automobile</t>
  </si>
  <si>
    <t>Mr B. RESSAD</t>
  </si>
  <si>
    <t>978-9947-34-065-3</t>
  </si>
  <si>
    <t>Mécanique Automobile (Poche)</t>
  </si>
  <si>
    <t xml:space="preserve">تعلم اكسل </t>
  </si>
  <si>
    <t>978-9961-73-459-9</t>
  </si>
  <si>
    <t xml:space="preserve">معالجة النصوص وورد </t>
  </si>
  <si>
    <t>978-9961-73-476-6</t>
  </si>
  <si>
    <t>978-9947-34-023-3</t>
  </si>
  <si>
    <t>Formation à PowerPoint (Poche)</t>
  </si>
  <si>
    <t xml:space="preserve">Collectif Collectif EPBI </t>
  </si>
  <si>
    <t>Formation à la GBD Access (Poche)</t>
  </si>
  <si>
    <t>978-9961-73-490-2</t>
  </si>
  <si>
    <t>معالجة قواعد البيانات اكساس (Poche)</t>
  </si>
  <si>
    <t>978-9961-73-477-3</t>
  </si>
  <si>
    <t>978-9947-85-085-5</t>
  </si>
  <si>
    <t xml:space="preserve"> كيفية تشغيل الكمبيوتر مع ويندوز 7</t>
  </si>
  <si>
    <t>Initiation à L'Electronique Automobile</t>
  </si>
  <si>
    <t xml:space="preserve">Formation à PowerPoint </t>
  </si>
  <si>
    <t xml:space="preserve">Formation au Traitement de Texte Word </t>
  </si>
  <si>
    <t>978-9961-73-487-2</t>
  </si>
  <si>
    <t xml:space="preserve">إنشاء عروض تقديمية بواسطة باوربوانت  </t>
  </si>
  <si>
    <t>2007</t>
  </si>
  <si>
    <t>978-9961-73-499-5</t>
  </si>
  <si>
    <t>Littérature</t>
  </si>
  <si>
    <t>La Guerre de Aicha</t>
  </si>
  <si>
    <t xml:space="preserve">A.Rahil </t>
  </si>
  <si>
    <t>978-9947-00-000-7</t>
  </si>
  <si>
    <t>Lmuja taneggarut (Tullist i inelmaden)</t>
  </si>
  <si>
    <t>Mr Mhend ASKEUR</t>
  </si>
  <si>
    <t>978-9947-34-076-9</t>
  </si>
  <si>
    <t>L'idiot du village</t>
  </si>
  <si>
    <t xml:space="preserve">Mr F. Makhlouf </t>
  </si>
  <si>
    <t>978-9947-34-074-5</t>
  </si>
  <si>
    <t>Times d waman</t>
  </si>
  <si>
    <t>Mr Mhand ASKEUR</t>
  </si>
  <si>
    <t>978-9947-34-075-2</t>
  </si>
  <si>
    <t>Lettre à Syphax</t>
  </si>
  <si>
    <t>978-9947-85-031-2</t>
  </si>
  <si>
    <t>Nouveautés</t>
  </si>
  <si>
    <t>La Théorie des Graphes, Cours &amp; Exercices Corrigés</t>
  </si>
  <si>
    <t>Fundamentals of Electrotechnics 2 : Course and solved exercises</t>
  </si>
  <si>
    <t>Benssaid et Houassine</t>
  </si>
  <si>
    <t xml:space="preserve">Physique 2 : De l'Electrostatique au Magnétisme </t>
  </si>
  <si>
    <t>Oudih</t>
  </si>
  <si>
    <t>978-9947-34-311-1</t>
  </si>
  <si>
    <t>Bouroubi</t>
  </si>
  <si>
    <t>978-9947-34-099-8</t>
  </si>
  <si>
    <t>Mathématique 1 : Cours, Exercices et Examens corrigés (nouvelle Edition)</t>
  </si>
  <si>
    <t xml:space="preserve">Data Structures and Algorithms ( Exercises with solutions) </t>
  </si>
  <si>
    <t>Algorithms: Exercises with solutions (En Anglais)</t>
  </si>
  <si>
    <t>Les Fondements de la Théorie des Graphes Cours et exo corri</t>
  </si>
  <si>
    <t>978-9947-34-335-7</t>
  </si>
  <si>
    <t>Energies Renouvlables &amp; Efficacité énergitiques; Cours et Exerciuces Corrigés</t>
  </si>
  <si>
    <t>L.MERAD &amp; M.BOUCHAOUR</t>
  </si>
  <si>
    <r>
      <t xml:space="preserve">Gestion / Marketing / Economie / GRH </t>
    </r>
    <r>
      <rPr>
        <b/>
        <sz val="20"/>
        <color indexed="8"/>
        <rFont val="Times New Roman"/>
        <family val="1"/>
      </rPr>
      <t>(LMD et classes préparatoires)</t>
    </r>
  </si>
  <si>
    <r>
      <t xml:space="preserve">Comptabilité/ Finances </t>
    </r>
    <r>
      <rPr>
        <b/>
        <i/>
        <sz val="20"/>
        <color indexed="8"/>
        <rFont val="Aparajita"/>
        <family val="2"/>
      </rPr>
      <t>(LMD et classes préparatoires)</t>
    </r>
  </si>
  <si>
    <r>
      <t>Génie civil/Génie mécanique/ Génie des procédés</t>
    </r>
    <r>
      <rPr>
        <b/>
        <i/>
        <sz val="20"/>
        <color indexed="8"/>
        <rFont val="Calibri"/>
        <family val="2"/>
      </rPr>
      <t xml:space="preserve"> </t>
    </r>
    <r>
      <rPr>
        <b/>
        <i/>
        <sz val="20"/>
        <color indexed="8"/>
        <rFont val="Calibri Light"/>
        <family val="2"/>
      </rPr>
      <t>(LMD et classes préparatoires)</t>
    </r>
  </si>
  <si>
    <t xml:space="preserve">Glissement de terrain et Ouvrages de soutennement </t>
  </si>
  <si>
    <t>Techniques d' Angioplastie Coronaire(en couleur)</t>
  </si>
  <si>
    <t>O.AIT MOKHTAR</t>
  </si>
  <si>
    <t>978-9947-34-057-8</t>
  </si>
  <si>
    <t>Le RORSCHACH; en système intégré à travers dix cas cliniques</t>
  </si>
  <si>
    <t>L.HASSAS BOUMGHAR &amp; FARGANI</t>
  </si>
  <si>
    <t>978-9947-34-333-3</t>
  </si>
  <si>
    <t xml:space="preserve">Méthodes Numériques; Cours, Exercices, TP MATLAB et Examens corrigés </t>
  </si>
  <si>
    <t xml:space="preserve">مدخل للعلوم القانونية                                                      Introduction to legal Sciences </t>
  </si>
  <si>
    <t>From Algorithm to C programme (En Anglais)</t>
  </si>
  <si>
    <t>M,Kihal</t>
  </si>
  <si>
    <t>978-9947-34-055-4</t>
  </si>
  <si>
    <t>978-9947-34-340-1</t>
  </si>
  <si>
    <t>978-9947-34-336-4</t>
  </si>
  <si>
    <t>978-9947-34-313-5</t>
  </si>
  <si>
    <t>Hammam</t>
  </si>
  <si>
    <t>978-9947-34-339-5</t>
  </si>
  <si>
    <t>Les Tables financières (et leurs utilisation)                      الجداول المالية</t>
  </si>
  <si>
    <t>M, Feliachi</t>
  </si>
  <si>
    <t>978-9947-34-337-1</t>
  </si>
  <si>
    <t>Electromagnetic inductive techniques (Book Chapter)</t>
  </si>
  <si>
    <t>Les Processus Concurrents et leurs Synchronisations : Cours et Exo Corrig</t>
  </si>
  <si>
    <t>978-9947-34-012-7</t>
  </si>
  <si>
    <t>Amar &amp;Douani</t>
  </si>
  <si>
    <t>978-9947-34-341-8</t>
  </si>
  <si>
    <t>Anglais</t>
  </si>
  <si>
    <t>Chemistry 1: Structure of Matter</t>
  </si>
  <si>
    <t>Chemistry 2: Chemical thermodynamics</t>
  </si>
  <si>
    <t>D,Oukacha</t>
  </si>
  <si>
    <t>978-9947-34-342-5</t>
  </si>
  <si>
    <t>Electronique Fondamentale (LMD), Cours et Exercices Corrigés</t>
  </si>
  <si>
    <t>LAMARA-Med.MUSTAPPHA</t>
  </si>
  <si>
    <t>Algebra 1 : cours et exercices corrigés</t>
  </si>
  <si>
    <t>Algebra 2 : cours et exercices corrigés</t>
  </si>
  <si>
    <t>Biochimie structurale : Cours et exercices corrigés</t>
  </si>
  <si>
    <t>978-9947-34-350-0</t>
  </si>
  <si>
    <t>978-9947-34-321-0</t>
  </si>
  <si>
    <t>978-9947-34-344-9</t>
  </si>
  <si>
    <t>978-9947-34-349-4</t>
  </si>
  <si>
    <t>l'essentiel de chimie organique : cours et exos corrigés</t>
  </si>
  <si>
    <t>Math sup: Topologie Générale,cours et exos corrigés</t>
  </si>
  <si>
    <t>Introduction to Algorithms : Courses and Exos with solutions</t>
  </si>
  <si>
    <t>978-9947-34-348-7</t>
  </si>
  <si>
    <t xml:space="preserve">Analyse de données (Nouvelle edition) </t>
  </si>
  <si>
    <t>978-9947-34-343-2</t>
  </si>
  <si>
    <t>Formal language Theory and Automata</t>
  </si>
  <si>
    <t>ElKamel Merah</t>
  </si>
  <si>
    <t>978-9947-34-345-6</t>
  </si>
  <si>
    <t>978-9947-34-347-0</t>
  </si>
  <si>
    <t>Informatique 1 : Structure de l'ordinateur et Algorithmique (ST/SM/Prépa)</t>
  </si>
  <si>
    <t>La statistique pour la medecine et la biologie;Cours, Exercices Corrigés-TP</t>
  </si>
  <si>
    <t>Biochimie Des Aliments Qualité et Conservation, Cours et Exercices C</t>
  </si>
  <si>
    <t>السياسات المالية للمؤسسة : تقييم المشاريع و التحليل المالي</t>
  </si>
  <si>
    <t>س, دلفوف</t>
  </si>
  <si>
    <t>978-9947-34-338-8</t>
  </si>
  <si>
    <t>978-9947-34-124-7</t>
  </si>
  <si>
    <t>978-9947-34-330-2</t>
  </si>
  <si>
    <t>978-9947-34-322-7</t>
  </si>
  <si>
    <t>978-9947-34-316-6</t>
  </si>
  <si>
    <t>Analyse 4 : fonctions de plusieurs variables et intégrales multi (Cours + Exos)</t>
  </si>
  <si>
    <t>978-9947-34-115-5</t>
  </si>
  <si>
    <t>Les Transports Urbains dans les Villes Algériennes</t>
  </si>
  <si>
    <t>Mr T. BAOUNI</t>
  </si>
  <si>
    <t>978-9947-34-331-9</t>
  </si>
  <si>
    <t>978-9947-34-297-8</t>
  </si>
  <si>
    <t>978-9947-85-092-3</t>
  </si>
  <si>
    <t>978-9947-34-072-1</t>
  </si>
  <si>
    <t>Qté limitée</t>
  </si>
  <si>
    <t>الرياضيات المالية، دروس و تمارين محلولة(Nouvelle édition)</t>
  </si>
  <si>
    <t>Analyse financière : Analyse statique -le Bilan</t>
  </si>
  <si>
    <t>management de la qualité : Cours et exercices corrigés</t>
  </si>
  <si>
    <t>978-9947-34-003-5</t>
  </si>
  <si>
    <t>معالجة النصوص وورد بالتطبقات (Poche)</t>
  </si>
  <si>
    <t>L'image poétique dans l'oeuvre de lownis Ait menguellat</t>
  </si>
  <si>
    <t>M.DJELLAOUI</t>
  </si>
  <si>
    <t>978-9947-73-431-9</t>
  </si>
  <si>
    <t>Béton armé: cours et exo corrigés</t>
  </si>
  <si>
    <t>M, Chemroukh</t>
  </si>
  <si>
    <t>978-9947-34-346-3</t>
  </si>
  <si>
    <t>3ème année</t>
  </si>
  <si>
    <t>Smain&amp; Bouhadida</t>
  </si>
  <si>
    <t>978-9947-34-358-6</t>
  </si>
  <si>
    <t>Les Systèmes d'information de Gestion : cours et Applications</t>
  </si>
  <si>
    <t>M, Akhrouf</t>
  </si>
  <si>
    <t>Mathématiques 2 : cours, exercices et examens corrigés</t>
  </si>
  <si>
    <t>Hamani et collectif</t>
  </si>
  <si>
    <t>978-9947-34-352-4</t>
  </si>
  <si>
    <t>Cours de comptabilité financière</t>
  </si>
  <si>
    <t>978-9947-34-357-9</t>
  </si>
  <si>
    <t>Algorithmique 2 : Fichiers et listes chaînées</t>
  </si>
  <si>
    <t>978-9947-34-366-1</t>
  </si>
  <si>
    <t>978-9947-34-353-1</t>
  </si>
  <si>
    <t>Gestion de projets : cours et exercices corrigés</t>
  </si>
  <si>
    <t>K,Mahoui</t>
  </si>
  <si>
    <t>978-9947-34-356-2</t>
  </si>
  <si>
    <t>Logistics and supply chain management</t>
  </si>
  <si>
    <t>R, Cherroun</t>
  </si>
  <si>
    <t>978-9947-34-354-8</t>
  </si>
  <si>
    <t>Physiologie du système nerveux: Cours et Exercices Corrigés</t>
  </si>
  <si>
    <t>F, Illol</t>
  </si>
  <si>
    <t>978-9947-34-058-5</t>
  </si>
  <si>
    <t>Gravimétrie appliquée</t>
  </si>
  <si>
    <t>M, Idress</t>
  </si>
  <si>
    <t>978-9947-34-360-9</t>
  </si>
  <si>
    <t>Prix Etudiant/Public</t>
  </si>
  <si>
    <t xml:space="preserve">Les Systèmes des moteurs à pistons (690pages) </t>
  </si>
  <si>
    <t>B,Amyar</t>
  </si>
  <si>
    <t>978-9947-34-367-8</t>
  </si>
  <si>
    <t>Théorie et traitement du signal : Cours et exo corrigés</t>
  </si>
  <si>
    <t>F,Tahri</t>
  </si>
  <si>
    <t>978-9947-34-364-7</t>
  </si>
  <si>
    <t>Fundamental Electrotechnics 1 : Course and solved exercises</t>
  </si>
  <si>
    <t>Houassine et Benssaid</t>
  </si>
  <si>
    <t>978-9947-34-359-3</t>
  </si>
  <si>
    <t>Mathematics 3 : Courses and Solved Exercises</t>
  </si>
  <si>
    <t>Ameur</t>
  </si>
  <si>
    <t>Solved Exercises of Atomic Spectroscopy</t>
  </si>
  <si>
    <t>A, Taleb</t>
  </si>
  <si>
    <t>978-9947-34-355-5</t>
  </si>
  <si>
    <t>978-9947-34-351-7</t>
  </si>
  <si>
    <t>978-9947-34-370-8</t>
  </si>
  <si>
    <t>Techniques de Biospectroscopie, Cours et Exercices Corrigés</t>
  </si>
  <si>
    <t>Dr Y.OUZID</t>
  </si>
  <si>
    <t>978-9947-34-376-0</t>
  </si>
  <si>
    <t>Pr A.BRAHIMI</t>
  </si>
  <si>
    <t>978-9947-34-361-6</t>
  </si>
  <si>
    <t>Enzyme Engineering, Course and Solved Exercises</t>
  </si>
  <si>
    <t>978-9947-34-378-4</t>
  </si>
  <si>
    <t>S.LAGHA-BENAMROUCHE</t>
  </si>
  <si>
    <t>Bioréacteurs; Les Fermenteurs, Cours &amp; Exercices Corrigés</t>
  </si>
  <si>
    <t>978-9947-34-363-0</t>
  </si>
  <si>
    <t>Dr L.ARBIA</t>
  </si>
  <si>
    <t>Physique_Biophysique, Cours &amp; Exercices corrigés</t>
  </si>
  <si>
    <t>S. BRAHIMI</t>
  </si>
  <si>
    <t>978-9947-34-380-7</t>
  </si>
  <si>
    <t>Méthodes Energitiques (RDMIII), Cours &amp; Exercices Corrigés</t>
  </si>
  <si>
    <t>978-9947-34-379-1</t>
  </si>
  <si>
    <t>Pr M. MOULDI KHENFER</t>
  </si>
  <si>
    <t xml:space="preserve">Moteurs à Pistons ; Conception &amp; Calcul de la Résistance </t>
  </si>
  <si>
    <t>Théorie des Moteurs à Pistons</t>
  </si>
  <si>
    <t>Pollution Atmosphérique, Cours &amp; Exercices Corrigés</t>
  </si>
  <si>
    <t>Biopharmaceutical Engineering: Focus on Recombinant Proteins;Lessons and Knowledge Assessment</t>
  </si>
  <si>
    <t xml:space="preserve">Gaseous Effeluents: Pollutants, Measurements and Treatment </t>
  </si>
  <si>
    <t>Electrical &amp; Electronic Measurement: Course and Solved Exercises</t>
  </si>
  <si>
    <t>978-9947-34-375-3</t>
  </si>
  <si>
    <t>Mr M.AYAD &amp; Dr M.REZKI</t>
  </si>
  <si>
    <t>978-9947-34-368-5</t>
  </si>
  <si>
    <t>978-9947-34-369-2</t>
  </si>
  <si>
    <t>978-9947-34-362-3</t>
  </si>
  <si>
    <t>978-9947-34-372-2</t>
  </si>
  <si>
    <t>Dr. H.REZALA</t>
  </si>
  <si>
    <t>Mr Abdeaziz SAHMI</t>
  </si>
  <si>
    <t>Mr Belkacem AMYAR</t>
  </si>
  <si>
    <t>Mr Sonia Adi Bessalem &amp; F.Daachi</t>
  </si>
  <si>
    <t>978-9947-34-371-5</t>
  </si>
  <si>
    <t>L'Administration Centrale &amp; Ses représentations locales</t>
  </si>
  <si>
    <t xml:space="preserve">مراقبة التسيير                                                                    Contrôle de gestion   </t>
  </si>
  <si>
    <t xml:space="preserve">التدقيق                                                                                             l'Audit     </t>
  </si>
  <si>
    <t>M,Mezghiche</t>
  </si>
  <si>
    <t>978-9947-34-382-1</t>
  </si>
  <si>
    <t xml:space="preserve">Mektoub : Entre tradition et modernité </t>
  </si>
  <si>
    <t>Fundamentals of Reinforced Concrete Design</t>
  </si>
  <si>
    <t>978-9947-34-</t>
  </si>
  <si>
    <t>Vibrations and Waves: Courses and exercises with solutions</t>
  </si>
  <si>
    <t>H,Djelouah</t>
  </si>
  <si>
    <t>978-9947-34-388-3</t>
  </si>
  <si>
    <t>Mémoires et Thèses : Elaborer et présenter</t>
  </si>
  <si>
    <t>Y,Boutouchent</t>
  </si>
  <si>
    <t>978-9947-34-386-9</t>
  </si>
  <si>
    <t>Analytical chemistry, Solution Chemistry: course and Exo Solutions</t>
  </si>
  <si>
    <t>978-9947-34-373-9</t>
  </si>
  <si>
    <t>Organic chemistry : Isomerism and reaction mecanisms</t>
  </si>
  <si>
    <t>978-9947-34-374-6</t>
  </si>
  <si>
    <t>المصرفية الإسلامية Islamic Finance</t>
  </si>
  <si>
    <t>Bouhadida &amp; azaoui</t>
  </si>
  <si>
    <t>978-9947-34-381-4</t>
  </si>
  <si>
    <t>Mathématics, Analysis 1 : Recaps and Exercises</t>
  </si>
  <si>
    <t>Bensaid et Moulai</t>
  </si>
  <si>
    <t>978-9947-34-391-3</t>
  </si>
  <si>
    <t>Les Matériaux solides : cours et applications</t>
  </si>
  <si>
    <t>Mohamed-Brahim</t>
  </si>
  <si>
    <t>Mathematical Logic and computability</t>
  </si>
  <si>
    <t>Mezghiche &amp; collective</t>
  </si>
  <si>
    <t>978-9947-34-390-6</t>
  </si>
  <si>
    <t>Cytology : Structure, Function and life cycle of cells</t>
  </si>
  <si>
    <t>Sadaoui et collectif</t>
  </si>
  <si>
    <t>978-9947-34-389-0</t>
  </si>
  <si>
    <t>Mécanique des fluides approfondie</t>
  </si>
  <si>
    <t>Lasbet</t>
  </si>
  <si>
    <t>978-9947-34-384-5</t>
  </si>
  <si>
    <t>978-9947-34-365-4</t>
  </si>
  <si>
    <t>التجارة الالكترونية</t>
  </si>
  <si>
    <t>مليكاوي م</t>
  </si>
  <si>
    <t>978-9947-34-392-0</t>
  </si>
  <si>
    <t>المعايير المحاسبية : مفاتيح و اليات التحكم</t>
  </si>
  <si>
    <t>ش, شنوف</t>
  </si>
  <si>
    <t>978-9947-34-387-6</t>
  </si>
  <si>
    <t>Mécanique des fluides 1 : Cours et exercices corrigés</t>
  </si>
  <si>
    <t>N,S Chemloul</t>
  </si>
  <si>
    <t>978-9947-34-393-7</t>
  </si>
  <si>
    <t>Mécanique des fluides 2 : Cours et exercices corrigés</t>
  </si>
  <si>
    <t>978-9947-34-394-4</t>
  </si>
  <si>
    <t>Advanced Enzymology: Exercises-Slving guide</t>
  </si>
  <si>
    <t>978-9947-34-395-1</t>
  </si>
  <si>
    <t>Geometrical Optics: Courses ant solved exercises</t>
  </si>
  <si>
    <t>D,Mokhtari</t>
  </si>
  <si>
    <t>978-9947-34-398-2</t>
  </si>
  <si>
    <t>D,Hezil</t>
  </si>
  <si>
    <t>978-9947-34-396-8</t>
  </si>
  <si>
    <t>Fast Review: Physics-Mechanics</t>
  </si>
  <si>
    <t>978-9947-34-399-9</t>
  </si>
  <si>
    <t>Fiscalité et comptabilité de l'entreprise LF 2026 : cours et exercices cor</t>
  </si>
  <si>
    <t xml:space="preserve">جباية و محاسبة المؤسسة LF 2026 </t>
  </si>
  <si>
    <t>978-9947-34-400-2</t>
  </si>
  <si>
    <t xml:space="preserve">La gestion de la paie : Cours et applications </t>
  </si>
  <si>
    <t>Animal Biology: Courses ant solved exercises</t>
  </si>
  <si>
    <t>Ecotoxicologie : cours et exercices corrigés</t>
  </si>
  <si>
    <t>Belmeskine</t>
  </si>
  <si>
    <t>978-9947-34-403-3</t>
  </si>
  <si>
    <t>Nucleic Acid Technology : Courses and Exercises with solutions</t>
  </si>
  <si>
    <t>Galleze &amp; collectif</t>
  </si>
  <si>
    <t>978-9947-34-402-6</t>
  </si>
  <si>
    <t>Electrical Machines: Calculation of Electromagnetic Field</t>
  </si>
  <si>
    <t>978-9947-34-405-7</t>
  </si>
  <si>
    <t>Orthopédie-traumatologie (tout en couleurs)</t>
  </si>
  <si>
    <t>Mécanique des fluides et hydrauliques : Problémes résolus</t>
  </si>
  <si>
    <t>Loukarfi</t>
  </si>
  <si>
    <t>978-9947-34-401-9</t>
  </si>
  <si>
    <t>محاسبة التكاليف في مجال المراقبة الإدارية</t>
  </si>
  <si>
    <t>بومعراف</t>
  </si>
  <si>
    <t>978-9947-34-404-0</t>
  </si>
  <si>
    <t>Atomistic: Course and Exercises with solutions</t>
  </si>
  <si>
    <t>978-9947-34-409-5</t>
  </si>
  <si>
    <t>Structural Biochemistry: Course and Exercises with solutions</t>
  </si>
  <si>
    <t>978-9947-34-411-8</t>
  </si>
  <si>
    <t>محاسبة الشركات، (شركات الأشخاص و الأموال)</t>
  </si>
  <si>
    <t>سماعين عيسى</t>
  </si>
  <si>
    <t>978-9947-34-408-8</t>
  </si>
  <si>
    <t>تنشيط المبيعات Sales Promotion</t>
  </si>
  <si>
    <t>علي دحمانيي</t>
  </si>
  <si>
    <t>978-9947-34-410-1</t>
  </si>
  <si>
    <t>La Bataille d'Iwaquren</t>
  </si>
  <si>
    <t>978-9947-34-413-2</t>
  </si>
  <si>
    <t>النداء الخالد : مذكرات مجاهدة</t>
  </si>
  <si>
    <t>خديجة لصفر</t>
  </si>
  <si>
    <t>Fast Review: Physics-Electricity and Magnetism</t>
  </si>
  <si>
    <t>978-9947-34-414-9</t>
  </si>
  <si>
    <t xml:space="preserve">Descriptive Ststistics </t>
  </si>
  <si>
    <t>Rebouh</t>
  </si>
  <si>
    <t>978-9947-34-415-6</t>
  </si>
  <si>
    <t>Functional Foods</t>
  </si>
  <si>
    <t>Mazri</t>
  </si>
  <si>
    <t>978-9947-34-416-3</t>
  </si>
  <si>
    <t>Hadjab</t>
  </si>
  <si>
    <t>978-9947-34-417-0</t>
  </si>
  <si>
    <t>A,Zaidi</t>
  </si>
  <si>
    <t>Notions of Ecology</t>
  </si>
  <si>
    <t>Veterinary Anatomy</t>
  </si>
  <si>
    <t>Salhi</t>
  </si>
  <si>
    <t>978-9947-34-406-4</t>
  </si>
  <si>
    <t>978-9947-34-407-1</t>
  </si>
  <si>
    <t>978-9947-34-418-7</t>
  </si>
  <si>
    <t>Boughezza</t>
  </si>
  <si>
    <t>978-9947-34-421-7</t>
  </si>
  <si>
    <t>Fluid Mechanics: Course &amp; Exercises</t>
  </si>
  <si>
    <t>Prestressed Concrete: Course &amp; Exercises</t>
  </si>
  <si>
    <t>Energy and Environnement: Course &amp; Exercises</t>
  </si>
  <si>
    <t>Energy Methods: Course &amp; Exercises</t>
  </si>
  <si>
    <t>Khenfer</t>
  </si>
  <si>
    <t>978-9947-34-420-0</t>
  </si>
  <si>
    <t>Hydraulic and Thermal Turbomachinery: Laboratory Works</t>
  </si>
  <si>
    <t>Belmiloud &amp; Sad chemloul</t>
  </si>
  <si>
    <t>978-9947-34-422-4</t>
  </si>
  <si>
    <t>Physiologie des stress abiotiques chez les végétaux</t>
  </si>
  <si>
    <t>Boucelha et Djebbar</t>
  </si>
  <si>
    <t>978-9947-34-4423-1</t>
  </si>
  <si>
    <t>Fluid Mechanics 1: Course &amp; Solved Exercises</t>
  </si>
  <si>
    <t>Chemloul &amp; benmiloud</t>
  </si>
  <si>
    <t>978-9947-34-430-9</t>
  </si>
  <si>
    <t>Béton Précontraint : Cours et exo corrigés</t>
  </si>
  <si>
    <t>978-9947-34-431-</t>
  </si>
  <si>
    <t>Modern Web programming : Course and Solved exercises</t>
  </si>
  <si>
    <t>A,Djouama</t>
  </si>
  <si>
    <t>978-9947-34-433-0</t>
  </si>
  <si>
    <t>Algorithmique avancée et Complexité 1 : cours et exo corrigés</t>
  </si>
  <si>
    <t>Ighilazza</t>
  </si>
  <si>
    <t>978-9947-34-435-4</t>
  </si>
  <si>
    <t>Laiche</t>
  </si>
  <si>
    <t>978-9947-34-334-7</t>
  </si>
  <si>
    <t>Numerical Analysis 1: course and solved exercises</t>
  </si>
  <si>
    <t>Chemistry 1: From Atomic Structure to Chemical Bonding</t>
  </si>
  <si>
    <t>Addoun</t>
  </si>
  <si>
    <t>978-9947-34-432-3</t>
  </si>
  <si>
    <t>Catalogue-Oct-2026</t>
  </si>
  <si>
    <t>Algorithmique avancée et Complexité 2 : cours et exo corrigés</t>
  </si>
  <si>
    <t>RO : Programmation Linéaire : cours et exercices corrigés</t>
  </si>
  <si>
    <t>Python with DJango and MySQL</t>
  </si>
  <si>
    <t>B, Kahloula</t>
  </si>
  <si>
    <t>Programming in JAVA : Courses and Applications</t>
  </si>
  <si>
    <t>The C language: Courses and Solved exercises</t>
  </si>
  <si>
    <t>Mv BELAID</t>
  </si>
  <si>
    <t>The C++ , procedural and OOP : Courses and Solved exercises</t>
  </si>
  <si>
    <t>Mathematical Analysis 1: Courses and Solved Exercises</t>
  </si>
  <si>
    <t>Messirdi/Gherbi</t>
  </si>
  <si>
    <t>Mathematical Analysis 2: Courses and Solved Exercises</t>
  </si>
  <si>
    <t>978-9947-34-442-2</t>
  </si>
  <si>
    <t>978-9947-34-443-9</t>
  </si>
  <si>
    <t>978-9947-34-441-5</t>
  </si>
  <si>
    <t>978-9947-34-444-6</t>
  </si>
  <si>
    <t>978-9947-34-436-1</t>
  </si>
  <si>
    <t>978-9947-34-440-8</t>
  </si>
  <si>
    <t>978-9947-34-439-2</t>
  </si>
  <si>
    <t>Numerical Methodes: Courses, Exercises and Programming</t>
  </si>
  <si>
    <t>Djebli/Idjimaren</t>
  </si>
  <si>
    <t>978-9947-34-446-0</t>
  </si>
  <si>
    <t>Matlab: Courses and pratical works</t>
  </si>
  <si>
    <t>Djelouah/Djebli</t>
  </si>
  <si>
    <t>978-9947-34-438-5</t>
  </si>
  <si>
    <r>
      <t xml:space="preserve">SNV / BIOLOGIE / Medecine / Pharmacie / </t>
    </r>
    <r>
      <rPr>
        <b/>
        <i/>
        <sz val="20"/>
        <color theme="0"/>
        <rFont val="Aparajita"/>
        <family val="1"/>
      </rPr>
      <t>Agronomie</t>
    </r>
    <r>
      <rPr>
        <b/>
        <i/>
        <sz val="20"/>
        <color theme="0"/>
        <rFont val="Aparajita"/>
        <family val="2"/>
      </rPr>
      <t xml:space="preserve"> (LMD et Ingénieurs)</t>
    </r>
  </si>
  <si>
    <t>Listing arrété au 13/10/2026</t>
  </si>
  <si>
    <t>تسيير الأجور: دليل قانوني واجتماعي وجبائي ومحاسبي وتنظيمي</t>
  </si>
  <si>
    <t>حمام موسى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</si>
</sst>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7" x14ac:knownFonts="1">
    <font>
      <sz val="11"/>
      <color rgb="FF000000"/>
      <name val="Calibri"/>
      <family val="2"/>
    </font>
    <font>
      <b/>
      <sz val="12"/>
      <color indexed="8"/>
      <name val="Calibri"/>
      <family val="2"/>
    </font>
    <font>
      <b/>
      <i/>
      <sz val="20"/>
      <color indexed="8"/>
      <name val="Calibri Light"/>
      <family val="2"/>
    </font>
    <font>
      <b/>
      <i/>
      <sz val="20"/>
      <color indexed="8"/>
      <name val="Aparajita"/>
      <family val="2"/>
    </font>
    <font>
      <b/>
      <sz val="20"/>
      <color indexed="8"/>
      <name val="Times New Roman"/>
      <family val="1"/>
    </font>
    <font>
      <b/>
      <i/>
      <sz val="20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rial Black"/>
      <family val="2"/>
    </font>
    <font>
      <sz val="11"/>
      <color rgb="FF4508DC"/>
      <name val="Arial Black"/>
      <family val="2"/>
    </font>
    <font>
      <i/>
      <sz val="12"/>
      <color rgb="FF4508DC"/>
      <name val="Calibri"/>
      <family val="2"/>
    </font>
    <font>
      <i/>
      <sz val="12"/>
      <color rgb="FF000000"/>
      <name val="Calibri"/>
      <family val="2"/>
    </font>
    <font>
      <i/>
      <sz val="11"/>
      <color rgb="FF4508DC"/>
      <name val="Arial Rounded MT Bold"/>
      <family val="2"/>
    </font>
    <font>
      <b/>
      <i/>
      <sz val="12"/>
      <color rgb="FF002060"/>
      <name val="Calibri"/>
      <family val="2"/>
    </font>
    <font>
      <i/>
      <sz val="11"/>
      <color rgb="FF000000"/>
      <name val="Arial Rounded MT Bold"/>
      <family val="2"/>
    </font>
    <font>
      <b/>
      <i/>
      <sz val="11"/>
      <color rgb="FF000000"/>
      <name val="Calibri"/>
      <family val="2"/>
    </font>
    <font>
      <sz val="11"/>
      <color rgb="FFFF0000"/>
      <name val="Calibri"/>
      <family val="2"/>
    </font>
    <font>
      <sz val="18"/>
      <color rgb="FFFF0000"/>
      <name val="Calibri"/>
      <family val="2"/>
    </font>
    <font>
      <sz val="11"/>
      <color rgb="FF4508DC"/>
      <name val="Calibri"/>
      <family val="2"/>
    </font>
    <font>
      <b/>
      <i/>
      <sz val="20"/>
      <color rgb="FF4508DC"/>
      <name val="Calibri Light"/>
      <family val="2"/>
    </font>
    <font>
      <b/>
      <i/>
      <sz val="20"/>
      <color rgb="FF000000"/>
      <name val="Calibri Light"/>
      <family val="2"/>
    </font>
    <font>
      <sz val="18"/>
      <color rgb="FF4508DC"/>
      <name val="Calibri"/>
      <family val="2"/>
    </font>
    <font>
      <sz val="18"/>
      <color rgb="FF000000"/>
      <name val="Calibri"/>
      <family val="2"/>
    </font>
    <font>
      <sz val="18"/>
      <color rgb="FF000000"/>
      <name val="Times New Roman"/>
      <family val="1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b/>
      <u/>
      <sz val="22"/>
      <color rgb="FF4508DC"/>
      <name val="Andalus"/>
      <family val="1"/>
    </font>
    <font>
      <b/>
      <i/>
      <sz val="12"/>
      <color rgb="FF000000"/>
      <name val="Calibri"/>
      <family val="2"/>
    </font>
    <font>
      <b/>
      <i/>
      <sz val="12"/>
      <color rgb="FF4508DC"/>
      <name val="Calibri"/>
      <family val="2"/>
    </font>
    <font>
      <b/>
      <i/>
      <sz val="12"/>
      <color rgb="FFFF0000"/>
      <name val="Bodoni MT Condensed"/>
      <family val="1"/>
    </font>
    <font>
      <i/>
      <sz val="12"/>
      <color rgb="FFFF0000"/>
      <name val="Bodoni MT Condensed"/>
      <family val="1"/>
    </font>
    <font>
      <b/>
      <i/>
      <sz val="20"/>
      <color rgb="FF0D0D0D"/>
      <name val="Calibri Light"/>
      <family val="2"/>
      <scheme val="major"/>
    </font>
    <font>
      <b/>
      <i/>
      <sz val="26"/>
      <color theme="3" tint="-0.249977111117893"/>
      <name val="Calibri"/>
      <family val="2"/>
    </font>
    <font>
      <sz val="11"/>
      <color rgb="FF000000"/>
      <name val="Calibri"/>
      <family val="2"/>
    </font>
    <font>
      <i/>
      <sz val="20"/>
      <color rgb="FF4508DC"/>
      <name val="Calibri Light"/>
      <family val="2"/>
    </font>
    <font>
      <i/>
      <sz val="20"/>
      <color rgb="FF000000"/>
      <name val="Calibri Light"/>
      <family val="2"/>
    </font>
    <font>
      <b/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26"/>
      <color rgb="FFFF0000"/>
      <name val="Trebuchet MS"/>
      <family val="2"/>
    </font>
    <font>
      <b/>
      <i/>
      <sz val="20"/>
      <color theme="0"/>
      <name val="Calibri Light"/>
      <family val="2"/>
      <scheme val="major"/>
    </font>
    <font>
      <b/>
      <i/>
      <sz val="20"/>
      <color theme="0"/>
      <name val="Aparajita"/>
      <family val="1"/>
    </font>
    <font>
      <b/>
      <i/>
      <sz val="20"/>
      <color theme="0"/>
      <name val="Aparajita"/>
      <family val="2"/>
    </font>
  </fonts>
  <fills count="1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4472C4"/>
      </bottom>
      <diagonal/>
    </border>
    <border>
      <left/>
      <right style="medium">
        <color rgb="FF000000"/>
      </right>
      <top style="thin">
        <color rgb="FF4472C4"/>
      </top>
      <bottom style="double">
        <color rgb="FF4472C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double">
        <color rgb="FF4472C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5" applyNumberFormat="0" applyFill="0" applyAlignment="0" applyProtection="0"/>
  </cellStyleXfs>
  <cellXfs count="123">
    <xf numFmtId="0" fontId="0" fillId="0" borderId="0" xfId="0"/>
    <xf numFmtId="0" fontId="8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1" fillId="2" borderId="0" xfId="0" applyFont="1" applyFill="1"/>
    <xf numFmtId="0" fontId="13" fillId="0" borderId="0" xfId="0" applyFont="1"/>
    <xf numFmtId="0" fontId="0" fillId="4" borderId="6" xfId="0" applyFill="1" applyBorder="1" applyAlignment="1">
      <alignment horizontal="center"/>
    </xf>
    <xf numFmtId="0" fontId="17" fillId="2" borderId="0" xfId="0" applyFont="1" applyFill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6" fillId="0" borderId="8" xfId="1" applyFill="1" applyBorder="1" applyAlignment="1">
      <alignment horizontal="center" vertical="center" wrapText="1"/>
    </xf>
    <xf numFmtId="0" fontId="6" fillId="0" borderId="1" xfId="1" applyFill="1" applyBorder="1" applyAlignment="1">
      <alignment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2" fontId="14" fillId="0" borderId="1" xfId="1" applyNumberFormat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center" vertical="center"/>
    </xf>
    <xf numFmtId="0" fontId="27" fillId="0" borderId="1" xfId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0" fontId="6" fillId="0" borderId="1" xfId="1" applyFill="1" applyBorder="1" applyAlignment="1">
      <alignment horizontal="right" vertical="center" wrapText="1"/>
    </xf>
    <xf numFmtId="0" fontId="7" fillId="5" borderId="0" xfId="0" applyFont="1" applyFill="1" applyAlignment="1">
      <alignment horizontal="left"/>
    </xf>
    <xf numFmtId="0" fontId="10" fillId="5" borderId="0" xfId="0" applyFont="1" applyFill="1" applyAlignment="1">
      <alignment horizontal="left"/>
    </xf>
    <xf numFmtId="0" fontId="13" fillId="5" borderId="0" xfId="0" applyFont="1" applyFill="1"/>
    <xf numFmtId="0" fontId="0" fillId="5" borderId="0" xfId="0" applyFill="1"/>
    <xf numFmtId="0" fontId="31" fillId="0" borderId="1" xfId="1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textRotation="48"/>
    </xf>
    <xf numFmtId="0" fontId="31" fillId="0" borderId="10" xfId="0" applyFont="1" applyBorder="1" applyAlignment="1">
      <alignment horizontal="center" vertical="center" textRotation="48"/>
    </xf>
    <xf numFmtId="0" fontId="31" fillId="0" borderId="11" xfId="0" applyFont="1" applyBorder="1" applyAlignment="1">
      <alignment horizontal="center" vertical="center" textRotation="48"/>
    </xf>
    <xf numFmtId="0" fontId="31" fillId="0" borderId="12" xfId="0" applyFont="1" applyBorder="1" applyAlignment="1">
      <alignment horizontal="center" vertical="center" textRotation="48"/>
    </xf>
    <xf numFmtId="0" fontId="31" fillId="2" borderId="6" xfId="0" applyFont="1" applyFill="1" applyBorder="1" applyAlignment="1">
      <alignment horizontal="center"/>
    </xf>
    <xf numFmtId="0" fontId="32" fillId="6" borderId="0" xfId="0" applyFont="1" applyFill="1"/>
    <xf numFmtId="0" fontId="32" fillId="3" borderId="0" xfId="0" applyFont="1" applyFill="1"/>
    <xf numFmtId="0" fontId="38" fillId="0" borderId="1" xfId="1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1" xfId="1" applyFont="1" applyFill="1" applyBorder="1" applyAlignment="1">
      <alignment vertical="center" wrapText="1"/>
    </xf>
    <xf numFmtId="2" fontId="38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0" fillId="0" borderId="0" xfId="0" applyFill="1"/>
    <xf numFmtId="2" fontId="6" fillId="0" borderId="1" xfId="1" applyNumberForma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Fill="1"/>
    <xf numFmtId="2" fontId="14" fillId="0" borderId="7" xfId="1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36" fillId="0" borderId="0" xfId="0" applyFont="1" applyFill="1" applyAlignment="1">
      <alignment horizontal="center"/>
    </xf>
    <xf numFmtId="0" fontId="37" fillId="0" borderId="0" xfId="0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2" fillId="0" borderId="0" xfId="0" applyFont="1" applyFill="1"/>
    <xf numFmtId="0" fontId="39" fillId="0" borderId="1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right" vertical="center" wrapText="1"/>
    </xf>
    <xf numFmtId="0" fontId="6" fillId="0" borderId="17" xfId="1" applyFill="1" applyBorder="1" applyAlignment="1">
      <alignment horizontal="center" vertical="center" wrapText="1"/>
    </xf>
    <xf numFmtId="0" fontId="6" fillId="0" borderId="17" xfId="1" applyFill="1" applyBorder="1" applyAlignment="1">
      <alignment vertical="center" wrapText="1"/>
    </xf>
    <xf numFmtId="0" fontId="25" fillId="0" borderId="17" xfId="1" applyFont="1" applyFill="1" applyBorder="1" applyAlignment="1">
      <alignment horizontal="center" vertical="center" wrapText="1"/>
    </xf>
    <xf numFmtId="0" fontId="14" fillId="0" borderId="17" xfId="1" applyFont="1" applyFill="1" applyBorder="1" applyAlignment="1">
      <alignment horizontal="center" vertical="center" wrapText="1"/>
    </xf>
    <xf numFmtId="2" fontId="14" fillId="0" borderId="17" xfId="1" applyNumberFormat="1" applyFont="1" applyFill="1" applyBorder="1" applyAlignment="1">
      <alignment horizontal="center" vertical="center" wrapText="1"/>
    </xf>
    <xf numFmtId="0" fontId="38" fillId="0" borderId="17" xfId="1" applyFont="1" applyFill="1" applyBorder="1" applyAlignment="1">
      <alignment horizontal="center" vertical="center" wrapText="1"/>
    </xf>
    <xf numFmtId="0" fontId="6" fillId="0" borderId="0" xfId="1" applyFill="1" applyBorder="1" applyAlignment="1">
      <alignment horizontal="center" vertical="center" wrapText="1"/>
    </xf>
    <xf numFmtId="0" fontId="6" fillId="0" borderId="0" xfId="1" applyFill="1" applyBorder="1" applyAlignment="1">
      <alignment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center" vertical="center" wrapText="1"/>
    </xf>
    <xf numFmtId="0" fontId="38" fillId="0" borderId="0" xfId="1" applyFont="1" applyFill="1" applyBorder="1" applyAlignment="1">
      <alignment horizontal="center" vertical="center" wrapText="1"/>
    </xf>
    <xf numFmtId="0" fontId="28" fillId="3" borderId="6" xfId="1" applyFont="1" applyFill="1" applyBorder="1" applyAlignment="1">
      <alignment horizontal="center" vertical="center"/>
    </xf>
    <xf numFmtId="0" fontId="29" fillId="3" borderId="6" xfId="1" applyFont="1" applyFill="1" applyBorder="1" applyAlignment="1">
      <alignment horizontal="left"/>
    </xf>
    <xf numFmtId="0" fontId="29" fillId="3" borderId="6" xfId="1" applyFont="1" applyFill="1" applyBorder="1" applyAlignment="1">
      <alignment horizontal="left" vertical="center" readingOrder="1"/>
    </xf>
    <xf numFmtId="0" fontId="30" fillId="3" borderId="6" xfId="1" applyFont="1" applyFill="1" applyBorder="1" applyAlignment="1">
      <alignment horizontal="left"/>
    </xf>
    <xf numFmtId="0" fontId="43" fillId="3" borderId="0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2" fontId="40" fillId="0" borderId="1" xfId="1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42" fillId="0" borderId="1" xfId="1" applyFont="1" applyFill="1" applyBorder="1" applyAlignment="1">
      <alignment horizontal="center" vertical="center" wrapText="1"/>
    </xf>
    <xf numFmtId="0" fontId="17" fillId="0" borderId="0" xfId="0" applyFont="1" applyFill="1"/>
    <xf numFmtId="0" fontId="35" fillId="0" borderId="1" xfId="1" applyFont="1" applyFill="1" applyBorder="1" applyAlignment="1">
      <alignment horizontal="center" vertical="center" wrapText="1"/>
    </xf>
    <xf numFmtId="0" fontId="40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2" fontId="26" fillId="0" borderId="1" xfId="1" applyNumberFormat="1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vertical="center" wrapText="1"/>
    </xf>
    <xf numFmtId="0" fontId="38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23" fillId="0" borderId="0" xfId="0" applyFont="1" applyFill="1"/>
    <xf numFmtId="0" fontId="2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9" fillId="0" borderId="0" xfId="0" applyFon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33" fillId="7" borderId="1" xfId="1" applyFont="1" applyFill="1" applyBorder="1" applyAlignment="1">
      <alignment horizontal="center" wrapText="1"/>
    </xf>
    <xf numFmtId="0" fontId="33" fillId="8" borderId="2" xfId="1" applyFont="1" applyFill="1" applyBorder="1" applyAlignment="1">
      <alignment horizontal="center" wrapText="1"/>
    </xf>
    <xf numFmtId="0" fontId="33" fillId="8" borderId="3" xfId="1" applyFont="1" applyFill="1" applyBorder="1" applyAlignment="1">
      <alignment horizontal="center" wrapText="1"/>
    </xf>
    <xf numFmtId="0" fontId="33" fillId="8" borderId="4" xfId="1" applyFont="1" applyFill="1" applyBorder="1" applyAlignment="1">
      <alignment horizontal="center" wrapText="1"/>
    </xf>
    <xf numFmtId="0" fontId="33" fillId="9" borderId="2" xfId="1" applyFont="1" applyFill="1" applyBorder="1" applyAlignment="1">
      <alignment horizontal="center" wrapText="1"/>
    </xf>
    <xf numFmtId="0" fontId="33" fillId="9" borderId="3" xfId="1" applyFont="1" applyFill="1" applyBorder="1" applyAlignment="1">
      <alignment horizontal="center" wrapText="1"/>
    </xf>
    <xf numFmtId="0" fontId="33" fillId="9" borderId="4" xfId="1" applyFont="1" applyFill="1" applyBorder="1" applyAlignment="1">
      <alignment horizontal="center" wrapText="1"/>
    </xf>
    <xf numFmtId="0" fontId="33" fillId="10" borderId="2" xfId="1" applyFont="1" applyFill="1" applyBorder="1" applyAlignment="1">
      <alignment horizontal="center" wrapText="1"/>
    </xf>
    <xf numFmtId="0" fontId="33" fillId="10" borderId="3" xfId="1" applyFont="1" applyFill="1" applyBorder="1" applyAlignment="1">
      <alignment horizontal="center" wrapText="1"/>
    </xf>
    <xf numFmtId="0" fontId="33" fillId="10" borderId="4" xfId="1" applyFont="1" applyFill="1" applyBorder="1" applyAlignment="1">
      <alignment horizontal="center" wrapText="1"/>
    </xf>
    <xf numFmtId="0" fontId="44" fillId="12" borderId="2" xfId="1" applyFont="1" applyFill="1" applyBorder="1" applyAlignment="1">
      <alignment horizontal="center" wrapText="1"/>
    </xf>
    <xf numFmtId="0" fontId="44" fillId="12" borderId="3" xfId="1" applyFont="1" applyFill="1" applyBorder="1" applyAlignment="1">
      <alignment horizontal="center" wrapText="1"/>
    </xf>
    <xf numFmtId="0" fontId="44" fillId="12" borderId="4" xfId="1" applyFont="1" applyFill="1" applyBorder="1" applyAlignment="1">
      <alignment horizontal="center" wrapText="1"/>
    </xf>
    <xf numFmtId="0" fontId="33" fillId="11" borderId="2" xfId="1" applyFont="1" applyFill="1" applyBorder="1" applyAlignment="1">
      <alignment horizontal="center" wrapText="1"/>
    </xf>
    <xf numFmtId="0" fontId="33" fillId="11" borderId="3" xfId="1" applyFont="1" applyFill="1" applyBorder="1" applyAlignment="1">
      <alignment horizontal="center" wrapText="1"/>
    </xf>
    <xf numFmtId="0" fontId="33" fillId="11" borderId="4" xfId="1" applyFont="1" applyFill="1" applyBorder="1" applyAlignment="1">
      <alignment horizontal="center" wrapText="1"/>
    </xf>
    <xf numFmtId="0" fontId="33" fillId="14" borderId="2" xfId="1" applyFont="1" applyFill="1" applyBorder="1" applyAlignment="1">
      <alignment horizontal="center" wrapText="1"/>
    </xf>
    <xf numFmtId="0" fontId="33" fillId="14" borderId="3" xfId="1" applyFont="1" applyFill="1" applyBorder="1" applyAlignment="1">
      <alignment horizontal="center" wrapText="1"/>
    </xf>
    <xf numFmtId="0" fontId="33" fillId="14" borderId="4" xfId="1" applyFont="1" applyFill="1" applyBorder="1" applyAlignment="1">
      <alignment horizontal="center" wrapText="1"/>
    </xf>
    <xf numFmtId="0" fontId="33" fillId="15" borderId="14" xfId="1" applyFont="1" applyFill="1" applyBorder="1" applyAlignment="1">
      <alignment horizontal="center" wrapText="1"/>
    </xf>
    <xf numFmtId="0" fontId="33" fillId="15" borderId="15" xfId="1" applyFont="1" applyFill="1" applyBorder="1" applyAlignment="1">
      <alignment horizontal="center" wrapText="1"/>
    </xf>
    <xf numFmtId="0" fontId="33" fillId="15" borderId="16" xfId="1" applyFont="1" applyFill="1" applyBorder="1" applyAlignment="1">
      <alignment horizontal="center" wrapText="1"/>
    </xf>
    <xf numFmtId="0" fontId="34" fillId="13" borderId="0" xfId="0" applyFont="1" applyFill="1" applyAlignment="1">
      <alignment horizontal="center"/>
    </xf>
    <xf numFmtId="0" fontId="38" fillId="13" borderId="0" xfId="0" applyFont="1" applyFill="1" applyAlignment="1">
      <alignment horizontal="center"/>
    </xf>
    <xf numFmtId="0" fontId="34" fillId="13" borderId="13" xfId="0" applyFont="1" applyFill="1" applyBorder="1" applyAlignment="1">
      <alignment horizontal="center"/>
    </xf>
    <xf numFmtId="0" fontId="0" fillId="13" borderId="0" xfId="0" applyFill="1"/>
    <xf numFmtId="0" fontId="24" fillId="13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0" fontId="6" fillId="13" borderId="0" xfId="0" applyFont="1" applyFill="1" applyAlignment="1">
      <alignment horizontal="center"/>
    </xf>
    <xf numFmtId="0" fontId="39" fillId="13" borderId="0" xfId="0" applyFont="1" applyFill="1" applyAlignment="1">
      <alignment horizontal="center"/>
    </xf>
  </cellXfs>
  <cellStyles count="2">
    <cellStyle name="Normal" xfId="0" builtinId="0" customBuiltin="1"/>
    <cellStyle name="Total" xfId="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378620</xdr:colOff>
      <xdr:row>3</xdr:row>
      <xdr:rowOff>71981</xdr:rowOff>
    </xdr:from>
    <xdr:to>
      <xdr:col>7</xdr:col>
      <xdr:colOff>595313</xdr:colOff>
      <xdr:row>5</xdr:row>
      <xdr:rowOff>323057</xdr:rowOff>
    </xdr:to>
    <xdr:pic>
      <xdr:nvPicPr>
        <xdr:cNvPr id="1026" name="Image 1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6214" y="845887"/>
          <a:ext cx="1502568" cy="655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8"/>
  <sheetViews>
    <sheetView tabSelected="1" zoomScale="80" zoomScaleNormal="80" workbookViewId="0">
      <selection activeCell="L7" sqref="L7"/>
    </sheetView>
  </sheetViews>
  <sheetFormatPr baseColWidth="10" defaultColWidth="12" defaultRowHeight="20.100000000000001" customHeight="1" x14ac:dyDescent="0.25"/>
  <cols>
    <col min="1" max="1" width="6.5703125" style="7" customWidth="1"/>
    <col min="2" max="2" width="63.85546875" customWidth="1"/>
    <col min="3" max="3" width="15.42578125" style="11" customWidth="1"/>
    <col min="4" max="4" width="6.7109375" style="9" customWidth="1"/>
    <col min="5" max="5" width="19.140625" style="9" customWidth="1"/>
    <col min="6" max="6" width="9.42578125" style="9" customWidth="1"/>
    <col min="7" max="7" width="9.85546875" style="10" customWidth="1"/>
    <col min="8" max="8" width="13.42578125" style="37" customWidth="1"/>
    <col min="9" max="9" width="3" style="8" hidden="1" customWidth="1"/>
    <col min="10" max="35" width="12" style="27"/>
  </cols>
  <sheetData>
    <row r="1" spans="1:35" s="2" customFormat="1" ht="29.45" customHeight="1" x14ac:dyDescent="0.4">
      <c r="A1" s="70" t="s">
        <v>0</v>
      </c>
      <c r="B1" s="70"/>
      <c r="C1" s="70"/>
      <c r="D1" s="70"/>
      <c r="E1" s="70"/>
      <c r="F1" s="70"/>
      <c r="G1" s="70"/>
      <c r="H1" s="37"/>
      <c r="I1" s="1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s="4" customFormat="1" ht="15.75" x14ac:dyDescent="0.25">
      <c r="A2" s="71" t="s">
        <v>1</v>
      </c>
      <c r="B2" s="71"/>
      <c r="C2" s="71"/>
      <c r="D2" s="71"/>
      <c r="E2" s="71"/>
      <c r="F2" s="71"/>
      <c r="G2" s="71"/>
      <c r="H2" s="38"/>
      <c r="I2" s="3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s="4" customFormat="1" ht="15.75" x14ac:dyDescent="0.25">
      <c r="A3" s="72" t="s">
        <v>2</v>
      </c>
      <c r="B3" s="72"/>
      <c r="C3" s="72"/>
      <c r="D3" s="72"/>
      <c r="E3" s="72"/>
      <c r="F3" s="72"/>
      <c r="G3" s="72"/>
      <c r="H3" s="38"/>
      <c r="I3" s="3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s="4" customFormat="1" ht="15.75" x14ac:dyDescent="0.25">
      <c r="A4" s="71" t="s">
        <v>3</v>
      </c>
      <c r="B4" s="71"/>
      <c r="C4" s="71"/>
      <c r="D4" s="71"/>
      <c r="E4" s="71"/>
      <c r="F4" s="71"/>
      <c r="G4" s="71"/>
      <c r="H4" s="38"/>
      <c r="I4" s="3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5" s="4" customFormat="1" ht="15.75" x14ac:dyDescent="0.25">
      <c r="A5" s="73" t="s">
        <v>4</v>
      </c>
      <c r="B5" s="73"/>
      <c r="C5" s="73"/>
      <c r="D5" s="73"/>
      <c r="E5" s="73"/>
      <c r="F5" s="73"/>
      <c r="G5" s="73"/>
      <c r="H5" s="38"/>
      <c r="I5" s="3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35" s="6" customFormat="1" ht="32.1" customHeight="1" x14ac:dyDescent="0.2">
      <c r="A6" s="74" t="s">
        <v>1130</v>
      </c>
      <c r="B6" s="74"/>
      <c r="C6" s="74"/>
      <c r="D6" s="74"/>
      <c r="E6" s="74"/>
      <c r="F6" s="74"/>
      <c r="G6" s="74"/>
      <c r="H6" s="74"/>
      <c r="I6" s="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s="35" customFormat="1" ht="70.5" customHeight="1" x14ac:dyDescent="0.25">
      <c r="A7" s="28" t="s">
        <v>5</v>
      </c>
      <c r="B7" s="29" t="s">
        <v>6</v>
      </c>
      <c r="C7" s="30" t="s">
        <v>7</v>
      </c>
      <c r="D7" s="31" t="s">
        <v>8</v>
      </c>
      <c r="E7" s="31" t="s">
        <v>9</v>
      </c>
      <c r="F7" s="32" t="s">
        <v>10</v>
      </c>
      <c r="G7" s="32" t="s">
        <v>941</v>
      </c>
      <c r="H7" s="39" t="s">
        <v>11</v>
      </c>
      <c r="I7" s="33" t="s">
        <v>12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s="43" customFormat="1" ht="30" customHeight="1" x14ac:dyDescent="0.4">
      <c r="A8" s="75" t="s">
        <v>5</v>
      </c>
      <c r="B8" s="93" t="s">
        <v>13</v>
      </c>
      <c r="C8" s="93"/>
      <c r="D8" s="93"/>
      <c r="E8" s="93"/>
      <c r="F8" s="93"/>
      <c r="G8" s="93"/>
      <c r="H8" s="93"/>
      <c r="I8" s="42"/>
    </row>
    <row r="9" spans="1:35" s="43" customFormat="1" ht="18.95" customHeight="1" x14ac:dyDescent="0.25">
      <c r="A9" s="15">
        <v>1</v>
      </c>
      <c r="B9" s="13" t="s">
        <v>1152</v>
      </c>
      <c r="C9" s="14" t="s">
        <v>1153</v>
      </c>
      <c r="D9" s="15">
        <v>2026</v>
      </c>
      <c r="E9" s="16" t="s">
        <v>1154</v>
      </c>
      <c r="F9" s="17"/>
      <c r="G9" s="17">
        <v>1200</v>
      </c>
      <c r="H9" s="41" t="s">
        <v>862</v>
      </c>
      <c r="I9" s="42"/>
    </row>
    <row r="10" spans="1:35" s="43" customFormat="1" ht="18.95" customHeight="1" x14ac:dyDescent="0.25">
      <c r="A10" s="15">
        <f>A9+1</f>
        <v>2</v>
      </c>
      <c r="B10" s="13" t="s">
        <v>1136</v>
      </c>
      <c r="C10" s="14" t="s">
        <v>1137</v>
      </c>
      <c r="D10" s="15">
        <v>2026</v>
      </c>
      <c r="E10" s="16" t="s">
        <v>1144</v>
      </c>
      <c r="F10" s="17"/>
      <c r="G10" s="17">
        <v>1850</v>
      </c>
      <c r="H10" s="41" t="s">
        <v>862</v>
      </c>
      <c r="I10" s="42"/>
    </row>
    <row r="11" spans="1:35" s="43" customFormat="1" ht="18.95" customHeight="1" x14ac:dyDescent="0.25">
      <c r="A11" s="15">
        <f t="shared" ref="A11:A16" si="0">A10+1</f>
        <v>3</v>
      </c>
      <c r="B11" s="13" t="s">
        <v>1138</v>
      </c>
      <c r="C11" s="14" t="s">
        <v>1137</v>
      </c>
      <c r="D11" s="15">
        <v>2026</v>
      </c>
      <c r="E11" s="16" t="s">
        <v>1145</v>
      </c>
      <c r="F11" s="17">
        <f t="shared" ref="F11:F15" si="1">G11/1.3</f>
        <v>1269.2307692307693</v>
      </c>
      <c r="G11" s="17">
        <v>1650</v>
      </c>
      <c r="H11" s="41" t="s">
        <v>862</v>
      </c>
      <c r="I11" s="42"/>
    </row>
    <row r="12" spans="1:35" s="43" customFormat="1" ht="18.95" customHeight="1" x14ac:dyDescent="0.25">
      <c r="A12" s="15">
        <f t="shared" si="0"/>
        <v>4</v>
      </c>
      <c r="B12" s="13" t="s">
        <v>1131</v>
      </c>
      <c r="C12" s="14" t="s">
        <v>1122</v>
      </c>
      <c r="D12" s="15">
        <v>2026</v>
      </c>
      <c r="E12" s="16" t="s">
        <v>1146</v>
      </c>
      <c r="F12" s="17">
        <f t="shared" si="1"/>
        <v>1500</v>
      </c>
      <c r="G12" s="17">
        <v>1950</v>
      </c>
      <c r="H12" s="41"/>
      <c r="I12" s="42"/>
    </row>
    <row r="13" spans="1:35" s="43" customFormat="1" ht="18.95" customHeight="1" x14ac:dyDescent="0.25">
      <c r="A13" s="15">
        <f t="shared" si="0"/>
        <v>5</v>
      </c>
      <c r="B13" s="13" t="s">
        <v>1132</v>
      </c>
      <c r="C13" s="14" t="s">
        <v>255</v>
      </c>
      <c r="D13" s="15">
        <v>2026</v>
      </c>
      <c r="E13" s="16" t="s">
        <v>1147</v>
      </c>
      <c r="F13" s="17">
        <f t="shared" si="1"/>
        <v>961.53846153846155</v>
      </c>
      <c r="G13" s="17">
        <v>1250</v>
      </c>
      <c r="H13" s="41"/>
      <c r="I13" s="42"/>
    </row>
    <row r="14" spans="1:35" s="43" customFormat="1" ht="18.95" customHeight="1" x14ac:dyDescent="0.25">
      <c r="A14" s="15">
        <f t="shared" si="0"/>
        <v>6</v>
      </c>
      <c r="B14" s="13" t="s">
        <v>1133</v>
      </c>
      <c r="C14" s="14" t="s">
        <v>1134</v>
      </c>
      <c r="D14" s="15">
        <v>2026</v>
      </c>
      <c r="E14" s="16" t="s">
        <v>1148</v>
      </c>
      <c r="F14" s="17">
        <f t="shared" si="1"/>
        <v>1461.5384615384614</v>
      </c>
      <c r="G14" s="17">
        <v>1900</v>
      </c>
      <c r="H14" s="41" t="s">
        <v>862</v>
      </c>
      <c r="I14" s="42"/>
    </row>
    <row r="15" spans="1:35" s="43" customFormat="1" ht="18.95" customHeight="1" x14ac:dyDescent="0.25">
      <c r="A15" s="15">
        <f t="shared" si="0"/>
        <v>7</v>
      </c>
      <c r="B15" s="13" t="s">
        <v>1135</v>
      </c>
      <c r="C15" s="14" t="s">
        <v>1134</v>
      </c>
      <c r="D15" s="15">
        <v>2026</v>
      </c>
      <c r="E15" s="16" t="s">
        <v>999</v>
      </c>
      <c r="F15" s="17">
        <f t="shared" si="1"/>
        <v>1769.2307692307693</v>
      </c>
      <c r="G15" s="17">
        <v>2300</v>
      </c>
      <c r="H15" s="41" t="s">
        <v>862</v>
      </c>
      <c r="I15" s="42"/>
    </row>
    <row r="16" spans="1:35" s="43" customFormat="1" ht="18.95" customHeight="1" x14ac:dyDescent="0.25">
      <c r="A16" s="15">
        <f t="shared" si="0"/>
        <v>8</v>
      </c>
      <c r="B16" s="13" t="s">
        <v>926</v>
      </c>
      <c r="C16" s="14" t="s">
        <v>17</v>
      </c>
      <c r="D16" s="15">
        <v>2025</v>
      </c>
      <c r="E16" s="16" t="s">
        <v>927</v>
      </c>
      <c r="F16" s="17">
        <f t="shared" ref="F16:F77" si="2">G16/1.3</f>
        <v>884.61538461538464</v>
      </c>
      <c r="G16" s="17">
        <v>1150</v>
      </c>
      <c r="H16" s="41"/>
      <c r="I16" s="42"/>
    </row>
    <row r="17" spans="1:9" s="43" customFormat="1" ht="18.95" customHeight="1" x14ac:dyDescent="0.25">
      <c r="A17" s="15">
        <f>A16+1</f>
        <v>9</v>
      </c>
      <c r="B17" s="13" t="s">
        <v>1118</v>
      </c>
      <c r="C17" s="14" t="s">
        <v>1119</v>
      </c>
      <c r="D17" s="15">
        <v>2026</v>
      </c>
      <c r="E17" s="16" t="s">
        <v>1120</v>
      </c>
      <c r="F17" s="17">
        <f t="shared" si="2"/>
        <v>961.53846153846155</v>
      </c>
      <c r="G17" s="17">
        <v>1250</v>
      </c>
      <c r="H17" s="41" t="s">
        <v>23</v>
      </c>
      <c r="I17" s="42"/>
    </row>
    <row r="18" spans="1:9" s="43" customFormat="1" ht="18.95" customHeight="1" x14ac:dyDescent="0.25">
      <c r="A18" s="15">
        <f>A17+1</f>
        <v>10</v>
      </c>
      <c r="B18" s="13" t="s">
        <v>1121</v>
      </c>
      <c r="C18" s="14" t="s">
        <v>1122</v>
      </c>
      <c r="D18" s="15">
        <v>2026</v>
      </c>
      <c r="E18" s="16" t="s">
        <v>1123</v>
      </c>
      <c r="F18" s="17">
        <f t="shared" si="2"/>
        <v>1500</v>
      </c>
      <c r="G18" s="17">
        <v>1950</v>
      </c>
      <c r="H18" s="41"/>
      <c r="I18" s="42"/>
    </row>
    <row r="19" spans="1:9" s="43" customFormat="1" ht="18.95" customHeight="1" x14ac:dyDescent="0.25">
      <c r="A19" s="15">
        <f>A18+1</f>
        <v>11</v>
      </c>
      <c r="B19" s="13" t="s">
        <v>1018</v>
      </c>
      <c r="C19" s="14" t="s">
        <v>1019</v>
      </c>
      <c r="D19" s="15">
        <v>2025</v>
      </c>
      <c r="E19" s="16" t="s">
        <v>1020</v>
      </c>
      <c r="F19" s="17">
        <f t="shared" si="2"/>
        <v>730.76923076923072</v>
      </c>
      <c r="G19" s="17">
        <v>950</v>
      </c>
      <c r="H19" s="41" t="s">
        <v>23</v>
      </c>
      <c r="I19" s="42"/>
    </row>
    <row r="20" spans="1:9" s="43" customFormat="1" ht="18.95" customHeight="1" x14ac:dyDescent="0.25">
      <c r="A20" s="15">
        <f>A19+1</f>
        <v>12</v>
      </c>
      <c r="B20" s="13" t="s">
        <v>878</v>
      </c>
      <c r="C20" s="14" t="s">
        <v>17</v>
      </c>
      <c r="D20" s="15">
        <v>2024</v>
      </c>
      <c r="E20" s="16" t="s">
        <v>879</v>
      </c>
      <c r="F20" s="17">
        <f t="shared" si="2"/>
        <v>730.76923076923072</v>
      </c>
      <c r="G20" s="17">
        <v>950</v>
      </c>
      <c r="H20" s="41" t="s">
        <v>23</v>
      </c>
      <c r="I20" s="42"/>
    </row>
    <row r="21" spans="1:9" s="43" customFormat="1" ht="21.95" customHeight="1" x14ac:dyDescent="0.25">
      <c r="A21" s="15">
        <f t="shared" ref="A21:A27" si="3">SUM(A20,1)</f>
        <v>13</v>
      </c>
      <c r="B21" s="13" t="s">
        <v>886</v>
      </c>
      <c r="C21" s="14" t="s">
        <v>17</v>
      </c>
      <c r="D21" s="15">
        <v>2024</v>
      </c>
      <c r="E21" s="16" t="s">
        <v>885</v>
      </c>
      <c r="F21" s="17">
        <f t="shared" si="2"/>
        <v>769.23076923076917</v>
      </c>
      <c r="G21" s="17">
        <v>1000</v>
      </c>
      <c r="H21" s="41"/>
      <c r="I21" s="42"/>
    </row>
    <row r="22" spans="1:9" s="43" customFormat="1" ht="23.45" customHeight="1" x14ac:dyDescent="0.25">
      <c r="A22" s="15">
        <f t="shared" si="3"/>
        <v>14</v>
      </c>
      <c r="B22" s="13" t="s">
        <v>828</v>
      </c>
      <c r="C22" s="14" t="s">
        <v>91</v>
      </c>
      <c r="D22" s="15">
        <v>2024</v>
      </c>
      <c r="E22" s="16" t="s">
        <v>831</v>
      </c>
      <c r="F22" s="17">
        <f t="shared" si="2"/>
        <v>1038.4615384615383</v>
      </c>
      <c r="G22" s="17">
        <v>1350</v>
      </c>
      <c r="H22" s="41" t="s">
        <v>23</v>
      </c>
      <c r="I22" s="42"/>
    </row>
    <row r="23" spans="1:9" s="43" customFormat="1" ht="23.1" customHeight="1" x14ac:dyDescent="0.25">
      <c r="A23" s="15">
        <f t="shared" si="3"/>
        <v>15</v>
      </c>
      <c r="B23" s="13" t="s">
        <v>882</v>
      </c>
      <c r="C23" s="14" t="s">
        <v>883</v>
      </c>
      <c r="D23" s="15">
        <v>2024</v>
      </c>
      <c r="E23" s="16" t="s">
        <v>884</v>
      </c>
      <c r="F23" s="17">
        <f t="shared" si="2"/>
        <v>1153.8461538461538</v>
      </c>
      <c r="G23" s="17">
        <v>1500</v>
      </c>
      <c r="H23" s="41" t="s">
        <v>23</v>
      </c>
      <c r="I23" s="42"/>
    </row>
    <row r="24" spans="1:9" s="43" customFormat="1" ht="18" customHeight="1" x14ac:dyDescent="0.25">
      <c r="A24" s="15">
        <f t="shared" si="3"/>
        <v>16</v>
      </c>
      <c r="B24" s="13" t="s">
        <v>830</v>
      </c>
      <c r="C24" s="14" t="s">
        <v>14</v>
      </c>
      <c r="D24" s="15">
        <v>2023</v>
      </c>
      <c r="E24" s="16" t="s">
        <v>15</v>
      </c>
      <c r="F24" s="17">
        <f t="shared" si="2"/>
        <v>1500</v>
      </c>
      <c r="G24" s="17">
        <v>1950</v>
      </c>
      <c r="H24" s="76"/>
      <c r="I24" s="42"/>
    </row>
    <row r="25" spans="1:9" s="43" customFormat="1" ht="23.1" customHeight="1" x14ac:dyDescent="0.25">
      <c r="A25" s="15">
        <f t="shared" si="3"/>
        <v>17</v>
      </c>
      <c r="B25" s="13" t="s">
        <v>16</v>
      </c>
      <c r="C25" s="14" t="s">
        <v>17</v>
      </c>
      <c r="D25" s="15">
        <v>2023</v>
      </c>
      <c r="E25" s="16" t="s">
        <v>18</v>
      </c>
      <c r="F25" s="17">
        <f t="shared" si="2"/>
        <v>923.07692307692309</v>
      </c>
      <c r="G25" s="17">
        <v>1200</v>
      </c>
      <c r="H25" s="76"/>
      <c r="I25" s="42"/>
    </row>
    <row r="26" spans="1:9" s="43" customFormat="1" ht="23.1" customHeight="1" x14ac:dyDescent="0.25">
      <c r="A26" s="15">
        <f t="shared" si="3"/>
        <v>18</v>
      </c>
      <c r="B26" s="13" t="s">
        <v>19</v>
      </c>
      <c r="C26" s="14" t="s">
        <v>20</v>
      </c>
      <c r="D26" s="15">
        <v>2023</v>
      </c>
      <c r="E26" s="16" t="s">
        <v>689</v>
      </c>
      <c r="F26" s="17">
        <f t="shared" si="2"/>
        <v>769.23076923076917</v>
      </c>
      <c r="G26" s="17">
        <v>1000</v>
      </c>
      <c r="H26" s="76"/>
      <c r="I26" s="42"/>
    </row>
    <row r="27" spans="1:9" s="43" customFormat="1" ht="23.1" customHeight="1" x14ac:dyDescent="0.25">
      <c r="A27" s="15">
        <f t="shared" si="3"/>
        <v>19</v>
      </c>
      <c r="B27" s="13" t="s">
        <v>829</v>
      </c>
      <c r="C27" s="14" t="s">
        <v>21</v>
      </c>
      <c r="D27" s="15">
        <v>2023</v>
      </c>
      <c r="E27" s="16" t="s">
        <v>22</v>
      </c>
      <c r="F27" s="17">
        <f t="shared" si="2"/>
        <v>807.69230769230762</v>
      </c>
      <c r="G27" s="17">
        <v>1050</v>
      </c>
      <c r="H27" s="41" t="s">
        <v>23</v>
      </c>
      <c r="I27" s="42"/>
    </row>
    <row r="28" spans="1:9" s="43" customFormat="1" ht="23.1" customHeight="1" x14ac:dyDescent="0.25">
      <c r="A28" s="15">
        <f>SUM(9,1)</f>
        <v>10</v>
      </c>
      <c r="B28" s="13" t="s">
        <v>24</v>
      </c>
      <c r="C28" s="14" t="s">
        <v>21</v>
      </c>
      <c r="D28" s="15">
        <v>2023</v>
      </c>
      <c r="E28" s="16" t="s">
        <v>25</v>
      </c>
      <c r="F28" s="17">
        <f t="shared" si="2"/>
        <v>807.69230769230762</v>
      </c>
      <c r="G28" s="17">
        <v>1050</v>
      </c>
      <c r="H28" s="41" t="s">
        <v>23</v>
      </c>
      <c r="I28" s="42"/>
    </row>
    <row r="29" spans="1:9" s="43" customFormat="1" ht="23.1" customHeight="1" x14ac:dyDescent="0.25">
      <c r="A29" s="15">
        <f t="shared" ref="A29:A77" si="4">SUM(A28,1)</f>
        <v>11</v>
      </c>
      <c r="B29" s="13" t="s">
        <v>846</v>
      </c>
      <c r="C29" s="14" t="s">
        <v>21</v>
      </c>
      <c r="D29" s="15">
        <v>2023</v>
      </c>
      <c r="E29" s="16" t="s">
        <v>26</v>
      </c>
      <c r="F29" s="17">
        <f t="shared" si="2"/>
        <v>653.84615384615381</v>
      </c>
      <c r="G29" s="17">
        <v>850</v>
      </c>
      <c r="H29" s="41" t="s">
        <v>23</v>
      </c>
      <c r="I29" s="42"/>
    </row>
    <row r="30" spans="1:9" s="43" customFormat="1" ht="23.1" customHeight="1" x14ac:dyDescent="0.25">
      <c r="A30" s="15">
        <f t="shared" si="4"/>
        <v>12</v>
      </c>
      <c r="B30" s="13" t="s">
        <v>27</v>
      </c>
      <c r="C30" s="14" t="s">
        <v>28</v>
      </c>
      <c r="D30" s="15">
        <v>2023</v>
      </c>
      <c r="E30" s="16" t="s">
        <v>29</v>
      </c>
      <c r="F30" s="17">
        <f t="shared" si="2"/>
        <v>1769.2307692307693</v>
      </c>
      <c r="G30" s="17">
        <v>2300</v>
      </c>
      <c r="H30" s="76"/>
      <c r="I30" s="42"/>
    </row>
    <row r="31" spans="1:9" s="43" customFormat="1" ht="23.1" customHeight="1" x14ac:dyDescent="0.25">
      <c r="A31" s="15">
        <f t="shared" si="4"/>
        <v>13</v>
      </c>
      <c r="B31" s="13" t="s">
        <v>30</v>
      </c>
      <c r="C31" s="14" t="s">
        <v>28</v>
      </c>
      <c r="D31" s="15">
        <v>2023</v>
      </c>
      <c r="E31" s="16" t="s">
        <v>31</v>
      </c>
      <c r="F31" s="17">
        <f t="shared" si="2"/>
        <v>1076.9230769230769</v>
      </c>
      <c r="G31" s="17">
        <v>1400</v>
      </c>
      <c r="H31" s="76"/>
      <c r="I31" s="42"/>
    </row>
    <row r="32" spans="1:9" s="43" customFormat="1" ht="23.1" customHeight="1" x14ac:dyDescent="0.25">
      <c r="A32" s="15">
        <f t="shared" si="4"/>
        <v>14</v>
      </c>
      <c r="B32" s="13" t="s">
        <v>32</v>
      </c>
      <c r="C32" s="14" t="s">
        <v>20</v>
      </c>
      <c r="D32" s="15">
        <v>2023</v>
      </c>
      <c r="E32" s="16" t="s">
        <v>33</v>
      </c>
      <c r="F32" s="17">
        <f t="shared" si="2"/>
        <v>730.76923076923072</v>
      </c>
      <c r="G32" s="17">
        <v>950</v>
      </c>
      <c r="H32" s="41"/>
      <c r="I32" s="42"/>
    </row>
    <row r="33" spans="1:9" s="43" customFormat="1" ht="23.1" customHeight="1" x14ac:dyDescent="0.25">
      <c r="A33" s="15">
        <f t="shared" si="4"/>
        <v>15</v>
      </c>
      <c r="B33" s="13" t="s">
        <v>34</v>
      </c>
      <c r="C33" s="14" t="s">
        <v>35</v>
      </c>
      <c r="D33" s="15">
        <v>2023</v>
      </c>
      <c r="E33" s="16" t="s">
        <v>36</v>
      </c>
      <c r="F33" s="17">
        <f t="shared" si="2"/>
        <v>576.92307692307691</v>
      </c>
      <c r="G33" s="17">
        <v>750</v>
      </c>
      <c r="H33" s="41"/>
      <c r="I33" s="42"/>
    </row>
    <row r="34" spans="1:9" s="43" customFormat="1" ht="23.1" customHeight="1" x14ac:dyDescent="0.25">
      <c r="A34" s="15">
        <f t="shared" si="4"/>
        <v>16</v>
      </c>
      <c r="B34" s="13" t="s">
        <v>37</v>
      </c>
      <c r="C34" s="14" t="s">
        <v>38</v>
      </c>
      <c r="D34" s="15">
        <v>2023</v>
      </c>
      <c r="E34" s="16" t="s">
        <v>39</v>
      </c>
      <c r="F34" s="17">
        <f t="shared" si="2"/>
        <v>1153.8461538461538</v>
      </c>
      <c r="G34" s="17">
        <v>1500</v>
      </c>
      <c r="H34" s="41"/>
      <c r="I34" s="42"/>
    </row>
    <row r="35" spans="1:9" s="43" customFormat="1" ht="23.1" customHeight="1" x14ac:dyDescent="0.25">
      <c r="A35" s="15">
        <f t="shared" si="4"/>
        <v>17</v>
      </c>
      <c r="B35" s="13" t="s">
        <v>40</v>
      </c>
      <c r="C35" s="14" t="s">
        <v>41</v>
      </c>
      <c r="D35" s="15">
        <v>2023</v>
      </c>
      <c r="E35" s="16" t="s">
        <v>42</v>
      </c>
      <c r="F35" s="17">
        <f t="shared" si="2"/>
        <v>1076.9230769230769</v>
      </c>
      <c r="G35" s="17">
        <v>1400</v>
      </c>
      <c r="H35" s="36"/>
      <c r="I35" s="42"/>
    </row>
    <row r="36" spans="1:9" s="43" customFormat="1" ht="23.1" customHeight="1" x14ac:dyDescent="0.25">
      <c r="A36" s="15">
        <f t="shared" si="4"/>
        <v>18</v>
      </c>
      <c r="B36" s="13" t="s">
        <v>43</v>
      </c>
      <c r="C36" s="14" t="s">
        <v>44</v>
      </c>
      <c r="D36" s="15">
        <v>2023</v>
      </c>
      <c r="E36" s="16" t="s">
        <v>45</v>
      </c>
      <c r="F36" s="17">
        <f t="shared" si="2"/>
        <v>1230.7692307692307</v>
      </c>
      <c r="G36" s="17">
        <v>1600</v>
      </c>
      <c r="H36" s="36" t="s">
        <v>46</v>
      </c>
      <c r="I36" s="42"/>
    </row>
    <row r="37" spans="1:9" s="43" customFormat="1" ht="23.1" customHeight="1" x14ac:dyDescent="0.25">
      <c r="A37" s="15">
        <f t="shared" si="4"/>
        <v>19</v>
      </c>
      <c r="B37" s="13" t="s">
        <v>858</v>
      </c>
      <c r="C37" s="14" t="s">
        <v>47</v>
      </c>
      <c r="D37" s="15">
        <v>2023</v>
      </c>
      <c r="E37" s="16" t="s">
        <v>48</v>
      </c>
      <c r="F37" s="17">
        <f t="shared" si="2"/>
        <v>1000</v>
      </c>
      <c r="G37" s="17">
        <v>1300</v>
      </c>
      <c r="H37" s="36" t="s">
        <v>49</v>
      </c>
      <c r="I37" s="42" t="s">
        <v>50</v>
      </c>
    </row>
    <row r="38" spans="1:9" s="43" customFormat="1" ht="23.1" customHeight="1" x14ac:dyDescent="0.25">
      <c r="A38" s="15">
        <f t="shared" si="4"/>
        <v>20</v>
      </c>
      <c r="B38" s="13" t="s">
        <v>51</v>
      </c>
      <c r="C38" s="14" t="s">
        <v>52</v>
      </c>
      <c r="D38" s="15">
        <v>2023</v>
      </c>
      <c r="E38" s="16" t="s">
        <v>53</v>
      </c>
      <c r="F38" s="17">
        <f t="shared" si="2"/>
        <v>1000</v>
      </c>
      <c r="G38" s="17">
        <v>1300</v>
      </c>
      <c r="H38" s="36" t="s">
        <v>54</v>
      </c>
      <c r="I38" s="42" t="s">
        <v>50</v>
      </c>
    </row>
    <row r="39" spans="1:9" s="43" customFormat="1" ht="23.1" customHeight="1" x14ac:dyDescent="0.25">
      <c r="A39" s="15">
        <f t="shared" si="4"/>
        <v>21</v>
      </c>
      <c r="B39" s="13" t="s">
        <v>55</v>
      </c>
      <c r="C39" s="14" t="s">
        <v>56</v>
      </c>
      <c r="D39" s="15">
        <v>2023</v>
      </c>
      <c r="E39" s="16" t="s">
        <v>895</v>
      </c>
      <c r="F39" s="17">
        <f t="shared" si="2"/>
        <v>923.07692307692309</v>
      </c>
      <c r="G39" s="17">
        <v>1200</v>
      </c>
      <c r="H39" s="36" t="s">
        <v>57</v>
      </c>
      <c r="I39" s="42" t="s">
        <v>50</v>
      </c>
    </row>
    <row r="40" spans="1:9" s="43" customFormat="1" ht="23.1" customHeight="1" x14ac:dyDescent="0.25">
      <c r="A40" s="15">
        <f t="shared" si="4"/>
        <v>22</v>
      </c>
      <c r="B40" s="13" t="s">
        <v>127</v>
      </c>
      <c r="C40" s="14" t="s">
        <v>91</v>
      </c>
      <c r="D40" s="15">
        <v>2023</v>
      </c>
      <c r="E40" s="16" t="s">
        <v>893</v>
      </c>
      <c r="F40" s="17">
        <f>G40/1.3</f>
        <v>730.76923076923072</v>
      </c>
      <c r="G40" s="17">
        <v>950</v>
      </c>
      <c r="H40" s="36" t="s">
        <v>54</v>
      </c>
      <c r="I40" s="77"/>
    </row>
    <row r="41" spans="1:9" s="43" customFormat="1" ht="23.1" customHeight="1" x14ac:dyDescent="0.25">
      <c r="A41" s="15">
        <f t="shared" si="4"/>
        <v>23</v>
      </c>
      <c r="B41" s="13" t="s">
        <v>58</v>
      </c>
      <c r="C41" s="14" t="s">
        <v>56</v>
      </c>
      <c r="D41" s="15">
        <v>2021</v>
      </c>
      <c r="E41" s="16" t="s">
        <v>59</v>
      </c>
      <c r="F41" s="17">
        <f t="shared" si="2"/>
        <v>1153.8461538461538</v>
      </c>
      <c r="G41" s="17">
        <v>1500</v>
      </c>
      <c r="H41" s="36" t="s">
        <v>60</v>
      </c>
      <c r="I41" s="42"/>
    </row>
    <row r="42" spans="1:9" s="43" customFormat="1" ht="23.1" customHeight="1" x14ac:dyDescent="0.25">
      <c r="A42" s="15">
        <f t="shared" si="4"/>
        <v>24</v>
      </c>
      <c r="B42" s="13" t="s">
        <v>61</v>
      </c>
      <c r="C42" s="14" t="s">
        <v>56</v>
      </c>
      <c r="D42" s="15">
        <v>2023</v>
      </c>
      <c r="E42" s="16" t="s">
        <v>62</v>
      </c>
      <c r="F42" s="17">
        <f t="shared" si="2"/>
        <v>1153.8461538461538</v>
      </c>
      <c r="G42" s="17">
        <v>1500</v>
      </c>
      <c r="H42" s="36" t="s">
        <v>57</v>
      </c>
      <c r="I42" s="42" t="s">
        <v>50</v>
      </c>
    </row>
    <row r="43" spans="1:9" s="43" customFormat="1" ht="31.5" customHeight="1" x14ac:dyDescent="0.25">
      <c r="A43" s="15">
        <f t="shared" si="4"/>
        <v>25</v>
      </c>
      <c r="B43" s="13" t="s">
        <v>66</v>
      </c>
      <c r="C43" s="14" t="s">
        <v>67</v>
      </c>
      <c r="D43" s="15">
        <v>2022</v>
      </c>
      <c r="E43" s="16" t="s">
        <v>68</v>
      </c>
      <c r="F43" s="17">
        <f t="shared" si="2"/>
        <v>1000</v>
      </c>
      <c r="G43" s="17">
        <v>1300</v>
      </c>
      <c r="H43" s="36" t="s">
        <v>69</v>
      </c>
      <c r="I43" s="42"/>
    </row>
    <row r="44" spans="1:9" s="43" customFormat="1" ht="23.1" customHeight="1" x14ac:dyDescent="0.25">
      <c r="A44" s="15">
        <f t="shared" si="4"/>
        <v>26</v>
      </c>
      <c r="B44" s="13" t="s">
        <v>70</v>
      </c>
      <c r="C44" s="14" t="s">
        <v>71</v>
      </c>
      <c r="D44" s="15">
        <v>2022</v>
      </c>
      <c r="E44" s="16" t="s">
        <v>72</v>
      </c>
      <c r="F44" s="17">
        <f t="shared" si="2"/>
        <v>923.07692307692309</v>
      </c>
      <c r="G44" s="17">
        <v>1200</v>
      </c>
      <c r="H44" s="36" t="s">
        <v>73</v>
      </c>
      <c r="I44" s="77"/>
    </row>
    <row r="45" spans="1:9" s="43" customFormat="1" ht="23.25" customHeight="1" x14ac:dyDescent="0.25">
      <c r="A45" s="15">
        <f t="shared" si="4"/>
        <v>27</v>
      </c>
      <c r="B45" s="13" t="s">
        <v>74</v>
      </c>
      <c r="C45" s="18" t="s">
        <v>21</v>
      </c>
      <c r="D45" s="16">
        <v>2022</v>
      </c>
      <c r="E45" s="16" t="s">
        <v>75</v>
      </c>
      <c r="F45" s="17">
        <f t="shared" si="2"/>
        <v>923.07692307692309</v>
      </c>
      <c r="G45" s="17">
        <v>1200</v>
      </c>
      <c r="H45" s="36" t="s">
        <v>57</v>
      </c>
      <c r="I45" s="42"/>
    </row>
    <row r="46" spans="1:9" s="43" customFormat="1" ht="23.1" customHeight="1" x14ac:dyDescent="0.25">
      <c r="A46" s="15">
        <f t="shared" si="4"/>
        <v>28</v>
      </c>
      <c r="B46" s="13" t="s">
        <v>76</v>
      </c>
      <c r="C46" s="14" t="s">
        <v>77</v>
      </c>
      <c r="D46" s="15">
        <v>2022</v>
      </c>
      <c r="E46" s="16" t="s">
        <v>78</v>
      </c>
      <c r="F46" s="17">
        <f t="shared" si="2"/>
        <v>730.76923076923072</v>
      </c>
      <c r="G46" s="17">
        <v>950</v>
      </c>
      <c r="H46" s="36" t="s">
        <v>79</v>
      </c>
      <c r="I46" s="42"/>
    </row>
    <row r="47" spans="1:9" s="43" customFormat="1" ht="23.1" customHeight="1" x14ac:dyDescent="0.25">
      <c r="A47" s="15">
        <f t="shared" si="4"/>
        <v>29</v>
      </c>
      <c r="B47" s="13" t="s">
        <v>80</v>
      </c>
      <c r="C47" s="14" t="s">
        <v>81</v>
      </c>
      <c r="D47" s="15">
        <v>2022</v>
      </c>
      <c r="E47" s="16" t="s">
        <v>82</v>
      </c>
      <c r="F47" s="17">
        <f t="shared" si="2"/>
        <v>1076.9230769230769</v>
      </c>
      <c r="G47" s="17">
        <v>1400</v>
      </c>
      <c r="H47" s="36" t="s">
        <v>57</v>
      </c>
      <c r="I47" s="42"/>
    </row>
    <row r="48" spans="1:9" s="43" customFormat="1" ht="23.1" customHeight="1" x14ac:dyDescent="0.25">
      <c r="A48" s="15">
        <f t="shared" si="4"/>
        <v>30</v>
      </c>
      <c r="B48" s="13" t="s">
        <v>83</v>
      </c>
      <c r="C48" s="14" t="s">
        <v>84</v>
      </c>
      <c r="D48" s="15">
        <v>2022</v>
      </c>
      <c r="E48" s="16" t="s">
        <v>85</v>
      </c>
      <c r="F48" s="17">
        <f t="shared" si="2"/>
        <v>1153.8461538461538</v>
      </c>
      <c r="G48" s="17">
        <v>1500</v>
      </c>
      <c r="H48" s="36" t="s">
        <v>86</v>
      </c>
      <c r="I48" s="42"/>
    </row>
    <row r="49" spans="1:9" s="43" customFormat="1" ht="23.1" customHeight="1" x14ac:dyDescent="0.25">
      <c r="A49" s="15">
        <f t="shared" si="4"/>
        <v>31</v>
      </c>
      <c r="B49" s="13" t="s">
        <v>87</v>
      </c>
      <c r="C49" s="14" t="s">
        <v>88</v>
      </c>
      <c r="D49" s="15">
        <v>2022</v>
      </c>
      <c r="E49" s="16" t="s">
        <v>89</v>
      </c>
      <c r="F49" s="17">
        <f t="shared" si="2"/>
        <v>923.07692307692309</v>
      </c>
      <c r="G49" s="17">
        <v>1200</v>
      </c>
      <c r="H49" s="36" t="s">
        <v>57</v>
      </c>
      <c r="I49" s="42" t="s">
        <v>50</v>
      </c>
    </row>
    <row r="50" spans="1:9" s="43" customFormat="1" ht="23.1" customHeight="1" x14ac:dyDescent="0.25">
      <c r="A50" s="15">
        <f t="shared" si="4"/>
        <v>32</v>
      </c>
      <c r="B50" s="13" t="s">
        <v>90</v>
      </c>
      <c r="C50" s="14" t="s">
        <v>91</v>
      </c>
      <c r="D50" s="15">
        <v>2022</v>
      </c>
      <c r="E50" s="16" t="s">
        <v>92</v>
      </c>
      <c r="F50" s="17">
        <f t="shared" si="2"/>
        <v>576.92307692307691</v>
      </c>
      <c r="G50" s="17">
        <v>750</v>
      </c>
      <c r="H50" s="36" t="s">
        <v>54</v>
      </c>
      <c r="I50" s="77"/>
    </row>
    <row r="51" spans="1:9" s="43" customFormat="1" ht="26.25" customHeight="1" x14ac:dyDescent="0.25">
      <c r="A51" s="15">
        <f t="shared" si="4"/>
        <v>33</v>
      </c>
      <c r="B51" s="13" t="s">
        <v>93</v>
      </c>
      <c r="C51" s="18" t="s">
        <v>56</v>
      </c>
      <c r="D51" s="16">
        <v>2022</v>
      </c>
      <c r="E51" s="16" t="s">
        <v>94</v>
      </c>
      <c r="F51" s="17">
        <f t="shared" si="2"/>
        <v>730.76923076923072</v>
      </c>
      <c r="G51" s="17">
        <v>950</v>
      </c>
      <c r="H51" s="36" t="s">
        <v>54</v>
      </c>
      <c r="I51" s="42"/>
    </row>
    <row r="52" spans="1:9" s="43" customFormat="1" ht="23.1" customHeight="1" x14ac:dyDescent="0.25">
      <c r="A52" s="15">
        <f t="shared" si="4"/>
        <v>34</v>
      </c>
      <c r="B52" s="13" t="s">
        <v>95</v>
      </c>
      <c r="C52" s="14" t="s">
        <v>96</v>
      </c>
      <c r="D52" s="15">
        <v>2022</v>
      </c>
      <c r="E52" s="16" t="s">
        <v>97</v>
      </c>
      <c r="F52" s="17">
        <f t="shared" si="2"/>
        <v>730.76923076923072</v>
      </c>
      <c r="G52" s="17">
        <v>950</v>
      </c>
      <c r="H52" s="36"/>
      <c r="I52" s="42" t="s">
        <v>50</v>
      </c>
    </row>
    <row r="53" spans="1:9" s="43" customFormat="1" ht="23.1" customHeight="1" x14ac:dyDescent="0.25">
      <c r="A53" s="15">
        <f t="shared" si="4"/>
        <v>35</v>
      </c>
      <c r="B53" s="13" t="s">
        <v>98</v>
      </c>
      <c r="C53" s="14" t="s">
        <v>99</v>
      </c>
      <c r="D53" s="15">
        <v>2022</v>
      </c>
      <c r="E53" s="16" t="s">
        <v>100</v>
      </c>
      <c r="F53" s="17">
        <f t="shared" si="2"/>
        <v>923.07692307692309</v>
      </c>
      <c r="G53" s="17">
        <v>1200</v>
      </c>
      <c r="H53" s="36" t="s">
        <v>101</v>
      </c>
      <c r="I53" s="42" t="s">
        <v>50</v>
      </c>
    </row>
    <row r="54" spans="1:9" s="43" customFormat="1" ht="23.1" customHeight="1" x14ac:dyDescent="0.25">
      <c r="A54" s="15">
        <f t="shared" si="4"/>
        <v>36</v>
      </c>
      <c r="B54" s="13" t="s">
        <v>102</v>
      </c>
      <c r="C54" s="14" t="s">
        <v>56</v>
      </c>
      <c r="D54" s="15">
        <v>2022</v>
      </c>
      <c r="E54" s="16" t="s">
        <v>103</v>
      </c>
      <c r="F54" s="17">
        <f t="shared" si="2"/>
        <v>923.07692307692309</v>
      </c>
      <c r="G54" s="17">
        <v>1200</v>
      </c>
      <c r="H54" s="36" t="s">
        <v>60</v>
      </c>
      <c r="I54" s="42" t="s">
        <v>50</v>
      </c>
    </row>
    <row r="55" spans="1:9" s="43" customFormat="1" ht="23.1" customHeight="1" x14ac:dyDescent="0.25">
      <c r="A55" s="15">
        <f t="shared" si="4"/>
        <v>37</v>
      </c>
      <c r="B55" s="13" t="s">
        <v>104</v>
      </c>
      <c r="C55" s="14" t="s">
        <v>105</v>
      </c>
      <c r="D55" s="15">
        <v>2022</v>
      </c>
      <c r="E55" s="16" t="s">
        <v>106</v>
      </c>
      <c r="F55" s="17">
        <f t="shared" si="2"/>
        <v>923.07692307692309</v>
      </c>
      <c r="G55" s="17">
        <v>1200</v>
      </c>
      <c r="H55" s="36" t="s">
        <v>57</v>
      </c>
      <c r="I55" s="42" t="s">
        <v>107</v>
      </c>
    </row>
    <row r="56" spans="1:9" s="43" customFormat="1" ht="23.1" customHeight="1" x14ac:dyDescent="0.25">
      <c r="A56" s="15">
        <f t="shared" si="4"/>
        <v>38</v>
      </c>
      <c r="B56" s="13" t="s">
        <v>108</v>
      </c>
      <c r="C56" s="14" t="s">
        <v>56</v>
      </c>
      <c r="D56" s="15">
        <v>2022</v>
      </c>
      <c r="E56" s="16" t="s">
        <v>109</v>
      </c>
      <c r="F56" s="17">
        <f t="shared" si="2"/>
        <v>576.92307692307691</v>
      </c>
      <c r="G56" s="17">
        <v>750</v>
      </c>
      <c r="H56" s="36" t="s">
        <v>54</v>
      </c>
      <c r="I56" s="42" t="s">
        <v>50</v>
      </c>
    </row>
    <row r="57" spans="1:9" s="43" customFormat="1" ht="23.1" customHeight="1" x14ac:dyDescent="0.25">
      <c r="A57" s="15">
        <f t="shared" si="4"/>
        <v>39</v>
      </c>
      <c r="B57" s="13" t="s">
        <v>110</v>
      </c>
      <c r="C57" s="14" t="s">
        <v>111</v>
      </c>
      <c r="D57" s="15">
        <v>2022</v>
      </c>
      <c r="E57" s="16" t="s">
        <v>112</v>
      </c>
      <c r="F57" s="17">
        <f t="shared" si="2"/>
        <v>1153.8461538461538</v>
      </c>
      <c r="G57" s="17">
        <v>1500</v>
      </c>
      <c r="H57" s="36"/>
      <c r="I57" s="42" t="s">
        <v>50</v>
      </c>
    </row>
    <row r="58" spans="1:9" s="43" customFormat="1" ht="23.1" customHeight="1" x14ac:dyDescent="0.25">
      <c r="A58" s="15">
        <f t="shared" si="4"/>
        <v>40</v>
      </c>
      <c r="B58" s="13" t="s">
        <v>114</v>
      </c>
      <c r="C58" s="14" t="s">
        <v>115</v>
      </c>
      <c r="D58" s="15">
        <v>2021</v>
      </c>
      <c r="E58" s="16" t="s">
        <v>116</v>
      </c>
      <c r="F58" s="17">
        <f t="shared" si="2"/>
        <v>1153.8461538461538</v>
      </c>
      <c r="G58" s="17">
        <v>1500</v>
      </c>
      <c r="H58" s="36"/>
      <c r="I58" s="42"/>
    </row>
    <row r="59" spans="1:9" s="43" customFormat="1" ht="23.1" customHeight="1" x14ac:dyDescent="0.25">
      <c r="A59" s="15">
        <f t="shared" si="4"/>
        <v>41</v>
      </c>
      <c r="B59" s="13" t="s">
        <v>117</v>
      </c>
      <c r="C59" s="14" t="s">
        <v>118</v>
      </c>
      <c r="D59" s="15">
        <v>2021</v>
      </c>
      <c r="E59" s="16" t="s">
        <v>119</v>
      </c>
      <c r="F59" s="17">
        <f t="shared" si="2"/>
        <v>1153.8461538461538</v>
      </c>
      <c r="G59" s="17">
        <v>1500</v>
      </c>
      <c r="H59" s="36" t="s">
        <v>86</v>
      </c>
      <c r="I59" s="42"/>
    </row>
    <row r="60" spans="1:9" s="43" customFormat="1" ht="23.1" customHeight="1" x14ac:dyDescent="0.25">
      <c r="A60" s="15">
        <f t="shared" si="4"/>
        <v>42</v>
      </c>
      <c r="B60" s="13" t="s">
        <v>120</v>
      </c>
      <c r="C60" s="14" t="s">
        <v>81</v>
      </c>
      <c r="D60" s="15">
        <v>2021</v>
      </c>
      <c r="E60" s="16" t="s">
        <v>121</v>
      </c>
      <c r="F60" s="17">
        <f t="shared" si="2"/>
        <v>1230.7692307692307</v>
      </c>
      <c r="G60" s="17">
        <v>1600</v>
      </c>
      <c r="H60" s="36" t="s">
        <v>57</v>
      </c>
      <c r="I60" s="42"/>
    </row>
    <row r="61" spans="1:9" s="43" customFormat="1" ht="23.1" customHeight="1" x14ac:dyDescent="0.25">
      <c r="A61" s="15">
        <f t="shared" si="4"/>
        <v>43</v>
      </c>
      <c r="B61" s="13" t="s">
        <v>122</v>
      </c>
      <c r="C61" s="18" t="s">
        <v>20</v>
      </c>
      <c r="D61" s="16">
        <v>2021</v>
      </c>
      <c r="E61" s="16" t="s">
        <v>123</v>
      </c>
      <c r="F61" s="17">
        <f t="shared" si="2"/>
        <v>576.92307692307691</v>
      </c>
      <c r="G61" s="17">
        <v>750</v>
      </c>
      <c r="H61" s="36" t="s">
        <v>57</v>
      </c>
      <c r="I61" s="42"/>
    </row>
    <row r="62" spans="1:9" s="43" customFormat="1" ht="23.1" customHeight="1" x14ac:dyDescent="0.25">
      <c r="A62" s="15">
        <f t="shared" si="4"/>
        <v>44</v>
      </c>
      <c r="B62" s="13" t="s">
        <v>124</v>
      </c>
      <c r="C62" s="18" t="s">
        <v>125</v>
      </c>
      <c r="D62" s="16">
        <v>2021</v>
      </c>
      <c r="E62" s="16" t="s">
        <v>126</v>
      </c>
      <c r="F62" s="17">
        <f t="shared" si="2"/>
        <v>923.07692307692309</v>
      </c>
      <c r="G62" s="17">
        <v>1200</v>
      </c>
      <c r="H62" s="36" t="s">
        <v>57</v>
      </c>
      <c r="I62" s="42" t="s">
        <v>50</v>
      </c>
    </row>
    <row r="63" spans="1:9" s="43" customFormat="1" ht="23.25" customHeight="1" x14ac:dyDescent="0.25">
      <c r="A63" s="15">
        <f t="shared" si="4"/>
        <v>45</v>
      </c>
      <c r="B63" s="13" t="s">
        <v>128</v>
      </c>
      <c r="C63" s="18" t="s">
        <v>129</v>
      </c>
      <c r="D63" s="16">
        <v>2021</v>
      </c>
      <c r="E63" s="16" t="s">
        <v>130</v>
      </c>
      <c r="F63" s="17">
        <f t="shared" si="2"/>
        <v>923.07692307692309</v>
      </c>
      <c r="G63" s="17">
        <v>1200</v>
      </c>
      <c r="H63" s="36"/>
      <c r="I63" s="77"/>
    </row>
    <row r="64" spans="1:9" s="43" customFormat="1" ht="23.25" customHeight="1" x14ac:dyDescent="0.25">
      <c r="A64" s="15">
        <f t="shared" si="4"/>
        <v>46</v>
      </c>
      <c r="B64" s="13" t="s">
        <v>131</v>
      </c>
      <c r="C64" s="14" t="s">
        <v>132</v>
      </c>
      <c r="D64" s="16">
        <v>2021</v>
      </c>
      <c r="E64" s="16" t="s">
        <v>133</v>
      </c>
      <c r="F64" s="17">
        <f t="shared" si="2"/>
        <v>923.07692307692309</v>
      </c>
      <c r="G64" s="17">
        <v>1200</v>
      </c>
      <c r="H64" s="36"/>
      <c r="I64" s="42" t="s">
        <v>50</v>
      </c>
    </row>
    <row r="65" spans="1:9" s="43" customFormat="1" ht="23.1" customHeight="1" x14ac:dyDescent="0.25">
      <c r="A65" s="15">
        <f t="shared" si="4"/>
        <v>47</v>
      </c>
      <c r="B65" s="13" t="s">
        <v>134</v>
      </c>
      <c r="C65" s="14" t="s">
        <v>91</v>
      </c>
      <c r="D65" s="15">
        <v>2021</v>
      </c>
      <c r="E65" s="16" t="s">
        <v>135</v>
      </c>
      <c r="F65" s="17">
        <f t="shared" si="2"/>
        <v>730.76923076923072</v>
      </c>
      <c r="G65" s="17">
        <v>950</v>
      </c>
      <c r="H65" s="36" t="s">
        <v>54</v>
      </c>
      <c r="I65" s="77" t="s">
        <v>107</v>
      </c>
    </row>
    <row r="66" spans="1:9" s="43" customFormat="1" ht="30.75" customHeight="1" x14ac:dyDescent="0.25">
      <c r="A66" s="15">
        <f t="shared" si="4"/>
        <v>48</v>
      </c>
      <c r="B66" s="13" t="s">
        <v>136</v>
      </c>
      <c r="C66" s="14" t="s">
        <v>137</v>
      </c>
      <c r="D66" s="16">
        <v>2020</v>
      </c>
      <c r="E66" s="16" t="s">
        <v>138</v>
      </c>
      <c r="F66" s="17">
        <f t="shared" si="2"/>
        <v>923.07692307692309</v>
      </c>
      <c r="G66" s="17">
        <v>1200</v>
      </c>
      <c r="H66" s="36" t="s">
        <v>57</v>
      </c>
      <c r="I66" s="42" t="s">
        <v>50</v>
      </c>
    </row>
    <row r="67" spans="1:9" s="43" customFormat="1" ht="23.1" customHeight="1" x14ac:dyDescent="0.25">
      <c r="A67" s="15">
        <f t="shared" si="4"/>
        <v>49</v>
      </c>
      <c r="B67" s="13" t="s">
        <v>139</v>
      </c>
      <c r="C67" s="14" t="s">
        <v>140</v>
      </c>
      <c r="D67" s="15">
        <v>2020</v>
      </c>
      <c r="E67" s="16" t="s">
        <v>141</v>
      </c>
      <c r="F67" s="17">
        <f t="shared" si="2"/>
        <v>1076.9230769230769</v>
      </c>
      <c r="G67" s="17">
        <v>1400</v>
      </c>
      <c r="H67" s="36" t="s">
        <v>142</v>
      </c>
      <c r="I67" s="42"/>
    </row>
    <row r="68" spans="1:9" s="43" customFormat="1" ht="23.1" customHeight="1" x14ac:dyDescent="0.25">
      <c r="A68" s="15">
        <f t="shared" si="4"/>
        <v>50</v>
      </c>
      <c r="B68" s="13" t="s">
        <v>819</v>
      </c>
      <c r="C68" s="14" t="s">
        <v>143</v>
      </c>
      <c r="D68" s="15">
        <v>2020</v>
      </c>
      <c r="E68" s="16" t="s">
        <v>144</v>
      </c>
      <c r="F68" s="17">
        <f t="shared" si="2"/>
        <v>923.07692307692309</v>
      </c>
      <c r="G68" s="17">
        <v>1200</v>
      </c>
      <c r="H68" s="36"/>
      <c r="I68" s="42" t="s">
        <v>107</v>
      </c>
    </row>
    <row r="69" spans="1:9" s="43" customFormat="1" ht="23.1" customHeight="1" x14ac:dyDescent="0.25">
      <c r="A69" s="15">
        <f t="shared" si="4"/>
        <v>51</v>
      </c>
      <c r="B69" s="13" t="s">
        <v>145</v>
      </c>
      <c r="C69" s="14" t="s">
        <v>56</v>
      </c>
      <c r="D69" s="15">
        <v>2019</v>
      </c>
      <c r="E69" s="16" t="s">
        <v>146</v>
      </c>
      <c r="F69" s="17">
        <f t="shared" si="2"/>
        <v>576.92307692307691</v>
      </c>
      <c r="G69" s="17">
        <v>750</v>
      </c>
      <c r="H69" s="36" t="s">
        <v>147</v>
      </c>
      <c r="I69" s="42" t="s">
        <v>50</v>
      </c>
    </row>
    <row r="70" spans="1:9" s="43" customFormat="1" ht="23.1" customHeight="1" x14ac:dyDescent="0.25">
      <c r="A70" s="15">
        <f t="shared" si="4"/>
        <v>52</v>
      </c>
      <c r="B70" s="13" t="s">
        <v>63</v>
      </c>
      <c r="C70" s="14" t="s">
        <v>64</v>
      </c>
      <c r="D70" s="15">
        <v>2017</v>
      </c>
      <c r="E70" s="16" t="s">
        <v>65</v>
      </c>
      <c r="F70" s="17">
        <f>G70/1.3</f>
        <v>730.76923076923072</v>
      </c>
      <c r="G70" s="17">
        <v>950</v>
      </c>
      <c r="H70" s="36" t="s">
        <v>57</v>
      </c>
      <c r="I70" s="42"/>
    </row>
    <row r="71" spans="1:9" s="43" customFormat="1" ht="23.1" customHeight="1" x14ac:dyDescent="0.25">
      <c r="A71" s="15">
        <f t="shared" si="4"/>
        <v>53</v>
      </c>
      <c r="B71" s="13" t="s">
        <v>148</v>
      </c>
      <c r="C71" s="14" t="s">
        <v>149</v>
      </c>
      <c r="D71" s="15">
        <v>2017</v>
      </c>
      <c r="E71" s="16" t="s">
        <v>150</v>
      </c>
      <c r="F71" s="17">
        <f t="shared" si="2"/>
        <v>534.61538461538464</v>
      </c>
      <c r="G71" s="17">
        <v>695</v>
      </c>
      <c r="H71" s="36"/>
      <c r="I71" s="42" t="s">
        <v>50</v>
      </c>
    </row>
    <row r="72" spans="1:9" s="43" customFormat="1" ht="23.1" customHeight="1" x14ac:dyDescent="0.25">
      <c r="A72" s="15">
        <f t="shared" si="4"/>
        <v>54</v>
      </c>
      <c r="B72" s="13" t="s">
        <v>151</v>
      </c>
      <c r="C72" s="14" t="s">
        <v>56</v>
      </c>
      <c r="D72" s="15">
        <v>2016</v>
      </c>
      <c r="E72" s="16" t="s">
        <v>152</v>
      </c>
      <c r="F72" s="17">
        <f t="shared" si="2"/>
        <v>611.53846153846155</v>
      </c>
      <c r="G72" s="17">
        <v>795</v>
      </c>
      <c r="H72" s="36"/>
      <c r="I72" s="42" t="s">
        <v>50</v>
      </c>
    </row>
    <row r="73" spans="1:9" s="43" customFormat="1" ht="23.1" customHeight="1" x14ac:dyDescent="0.25">
      <c r="A73" s="15">
        <f t="shared" si="4"/>
        <v>55</v>
      </c>
      <c r="B73" s="13" t="s">
        <v>153</v>
      </c>
      <c r="C73" s="14" t="s">
        <v>56</v>
      </c>
      <c r="D73" s="15">
        <v>2014</v>
      </c>
      <c r="E73" s="16" t="s">
        <v>154</v>
      </c>
      <c r="F73" s="17">
        <f t="shared" si="2"/>
        <v>769.23076923076917</v>
      </c>
      <c r="G73" s="17">
        <v>1000</v>
      </c>
      <c r="H73" s="36"/>
      <c r="I73" s="42"/>
    </row>
    <row r="74" spans="1:9" s="43" customFormat="1" ht="23.1" customHeight="1" x14ac:dyDescent="0.25">
      <c r="A74" s="15">
        <f t="shared" si="4"/>
        <v>56</v>
      </c>
      <c r="B74" s="13" t="s">
        <v>155</v>
      </c>
      <c r="C74" s="14" t="s">
        <v>156</v>
      </c>
      <c r="D74" s="15">
        <v>2014</v>
      </c>
      <c r="E74" s="16" t="s">
        <v>157</v>
      </c>
      <c r="F74" s="17">
        <f t="shared" si="2"/>
        <v>730.76923076923072</v>
      </c>
      <c r="G74" s="17">
        <v>950</v>
      </c>
      <c r="H74" s="36" t="s">
        <v>142</v>
      </c>
      <c r="I74" s="77"/>
    </row>
    <row r="75" spans="1:9" s="43" customFormat="1" ht="23.1" customHeight="1" x14ac:dyDescent="0.25">
      <c r="A75" s="15">
        <f t="shared" si="4"/>
        <v>57</v>
      </c>
      <c r="B75" s="19" t="s">
        <v>158</v>
      </c>
      <c r="C75" s="14" t="s">
        <v>56</v>
      </c>
      <c r="D75" s="20">
        <v>2014</v>
      </c>
      <c r="E75" s="16" t="s">
        <v>159</v>
      </c>
      <c r="F75" s="17">
        <f t="shared" si="2"/>
        <v>730.76923076923072</v>
      </c>
      <c r="G75" s="17">
        <v>950</v>
      </c>
      <c r="H75" s="36"/>
      <c r="I75" s="42" t="s">
        <v>50</v>
      </c>
    </row>
    <row r="76" spans="1:9" s="43" customFormat="1" ht="23.1" customHeight="1" x14ac:dyDescent="0.25">
      <c r="A76" s="15">
        <f t="shared" si="4"/>
        <v>58</v>
      </c>
      <c r="B76" s="13" t="s">
        <v>160</v>
      </c>
      <c r="C76" s="14" t="s">
        <v>56</v>
      </c>
      <c r="D76" s="15">
        <v>2011</v>
      </c>
      <c r="E76" s="16" t="s">
        <v>161</v>
      </c>
      <c r="F76" s="17">
        <f t="shared" si="2"/>
        <v>730.76923076923072</v>
      </c>
      <c r="G76" s="17">
        <v>950</v>
      </c>
      <c r="H76" s="36"/>
      <c r="I76" s="42" t="s">
        <v>50</v>
      </c>
    </row>
    <row r="77" spans="1:9" s="43" customFormat="1" ht="23.1" customHeight="1" x14ac:dyDescent="0.25">
      <c r="A77" s="15">
        <f t="shared" si="4"/>
        <v>59</v>
      </c>
      <c r="B77" s="13" t="s">
        <v>162</v>
      </c>
      <c r="C77" s="14" t="s">
        <v>163</v>
      </c>
      <c r="D77" s="15">
        <v>2006</v>
      </c>
      <c r="E77" s="16" t="s">
        <v>164</v>
      </c>
      <c r="F77" s="17">
        <f t="shared" si="2"/>
        <v>115.38461538461539</v>
      </c>
      <c r="G77" s="17">
        <v>150</v>
      </c>
      <c r="H77" s="36"/>
      <c r="I77" s="45"/>
    </row>
    <row r="78" spans="1:9" s="46" customFormat="1" ht="28.5" customHeight="1" x14ac:dyDescent="0.4">
      <c r="A78" s="94" t="s">
        <v>165</v>
      </c>
      <c r="B78" s="95"/>
      <c r="C78" s="95"/>
      <c r="D78" s="95"/>
      <c r="E78" s="95"/>
      <c r="F78" s="95"/>
      <c r="G78" s="95"/>
      <c r="H78" s="96"/>
      <c r="I78" s="45"/>
    </row>
    <row r="79" spans="1:9" s="46" customFormat="1" ht="28.5" customHeight="1" x14ac:dyDescent="0.35">
      <c r="A79" s="15">
        <v>60</v>
      </c>
      <c r="B79" s="13" t="s">
        <v>1139</v>
      </c>
      <c r="C79" s="14" t="s">
        <v>1140</v>
      </c>
      <c r="D79" s="15">
        <v>2026</v>
      </c>
      <c r="E79" s="13" t="s">
        <v>1142</v>
      </c>
      <c r="F79" s="44"/>
      <c r="G79" s="44">
        <v>1950</v>
      </c>
      <c r="H79" s="78"/>
      <c r="I79" s="45"/>
    </row>
    <row r="80" spans="1:9" s="46" customFormat="1" ht="28.5" customHeight="1" x14ac:dyDescent="0.35">
      <c r="A80" s="15">
        <f>A79+1</f>
        <v>61</v>
      </c>
      <c r="B80" s="13" t="s">
        <v>1141</v>
      </c>
      <c r="C80" s="14" t="s">
        <v>1140</v>
      </c>
      <c r="D80" s="15">
        <v>2026</v>
      </c>
      <c r="E80" s="13" t="s">
        <v>1143</v>
      </c>
      <c r="F80" s="44"/>
      <c r="G80" s="44">
        <v>1350</v>
      </c>
      <c r="H80" s="78"/>
      <c r="I80" s="45"/>
    </row>
    <row r="81" spans="1:9" s="46" customFormat="1" ht="28.5" customHeight="1" x14ac:dyDescent="0.35">
      <c r="A81" s="15">
        <f>A80+1</f>
        <v>62</v>
      </c>
      <c r="B81" s="13" t="s">
        <v>1149</v>
      </c>
      <c r="C81" s="14" t="s">
        <v>1150</v>
      </c>
      <c r="D81" s="15">
        <v>2026</v>
      </c>
      <c r="E81" s="13" t="s">
        <v>1151</v>
      </c>
      <c r="F81" s="44"/>
      <c r="G81" s="44">
        <v>1600</v>
      </c>
      <c r="H81" s="78"/>
      <c r="I81" s="45"/>
    </row>
    <row r="82" spans="1:9" s="46" customFormat="1" ht="28.5" customHeight="1" x14ac:dyDescent="0.35">
      <c r="A82" s="15">
        <f>A81+1</f>
        <v>63</v>
      </c>
      <c r="B82" s="13" t="s">
        <v>1046</v>
      </c>
      <c r="C82" s="14" t="s">
        <v>823</v>
      </c>
      <c r="D82" s="15">
        <v>2025</v>
      </c>
      <c r="E82" s="13" t="s">
        <v>1047</v>
      </c>
      <c r="F82" s="44">
        <f>G82/1.3</f>
        <v>384.61538461538458</v>
      </c>
      <c r="G82" s="44">
        <v>500</v>
      </c>
      <c r="H82" s="78" t="s">
        <v>175</v>
      </c>
      <c r="I82" s="45"/>
    </row>
    <row r="83" spans="1:9" s="46" customFormat="1" ht="28.5" customHeight="1" x14ac:dyDescent="0.35">
      <c r="A83" s="15">
        <f>A82+1</f>
        <v>64</v>
      </c>
      <c r="B83" s="13" t="s">
        <v>1126</v>
      </c>
      <c r="C83" s="14" t="s">
        <v>1124</v>
      </c>
      <c r="D83" s="15">
        <v>2026</v>
      </c>
      <c r="E83" s="13" t="s">
        <v>1125</v>
      </c>
      <c r="F83" s="44">
        <f>G83/1.3</f>
        <v>1230.7692307692307</v>
      </c>
      <c r="G83" s="44">
        <v>1600</v>
      </c>
      <c r="H83" s="78" t="s">
        <v>175</v>
      </c>
      <c r="I83" s="45"/>
    </row>
    <row r="84" spans="1:9" s="46" customFormat="1" ht="28.5" customHeight="1" x14ac:dyDescent="0.35">
      <c r="A84" s="15">
        <f>A83+1</f>
        <v>65</v>
      </c>
      <c r="B84" s="13" t="s">
        <v>1127</v>
      </c>
      <c r="C84" s="14" t="s">
        <v>1128</v>
      </c>
      <c r="D84" s="15">
        <v>2026</v>
      </c>
      <c r="E84" s="13" t="s">
        <v>1129</v>
      </c>
      <c r="F84" s="44">
        <f>G84/1.3</f>
        <v>730.76923076923072</v>
      </c>
      <c r="G84" s="44">
        <v>950</v>
      </c>
      <c r="H84" s="78" t="s">
        <v>175</v>
      </c>
      <c r="I84" s="45"/>
    </row>
    <row r="85" spans="1:9" s="46" customFormat="1" ht="28.5" customHeight="1" x14ac:dyDescent="0.35">
      <c r="A85" s="15">
        <f>A84+1</f>
        <v>66</v>
      </c>
      <c r="B85" s="13" t="s">
        <v>1084</v>
      </c>
      <c r="C85" s="14" t="s">
        <v>1085</v>
      </c>
      <c r="D85" s="15">
        <v>2026</v>
      </c>
      <c r="E85" s="13" t="s">
        <v>1086</v>
      </c>
      <c r="F85" s="44">
        <f>G85/1.3</f>
        <v>1000</v>
      </c>
      <c r="G85" s="44">
        <v>1300</v>
      </c>
      <c r="H85" s="78" t="s">
        <v>175</v>
      </c>
      <c r="I85" s="45"/>
    </row>
    <row r="86" spans="1:9" s="46" customFormat="1" ht="28.5" customHeight="1" x14ac:dyDescent="0.35">
      <c r="A86" s="15">
        <f t="shared" ref="A86:A87" si="5">A85+1</f>
        <v>67</v>
      </c>
      <c r="B86" s="13" t="s">
        <v>1082</v>
      </c>
      <c r="C86" s="14" t="s">
        <v>823</v>
      </c>
      <c r="D86" s="15">
        <v>2026</v>
      </c>
      <c r="E86" s="13" t="s">
        <v>1083</v>
      </c>
      <c r="F86" s="44">
        <f>G86/1.3</f>
        <v>500</v>
      </c>
      <c r="G86" s="44">
        <v>650</v>
      </c>
      <c r="H86" s="78" t="s">
        <v>175</v>
      </c>
      <c r="I86" s="45"/>
    </row>
    <row r="87" spans="1:9" s="46" customFormat="1" ht="28.5" customHeight="1" x14ac:dyDescent="0.35">
      <c r="A87" s="15">
        <f t="shared" si="5"/>
        <v>68</v>
      </c>
      <c r="B87" s="13" t="s">
        <v>1016</v>
      </c>
      <c r="C87" s="14" t="s">
        <v>1017</v>
      </c>
      <c r="D87" s="15">
        <v>2025</v>
      </c>
      <c r="E87" s="13" t="s">
        <v>1026</v>
      </c>
      <c r="F87" s="44">
        <f t="shared" ref="F87:F94" si="6">G87/1.3</f>
        <v>2269.2307692307691</v>
      </c>
      <c r="G87" s="44">
        <v>2950</v>
      </c>
      <c r="H87" s="78"/>
      <c r="I87" s="45"/>
    </row>
    <row r="88" spans="1:9" s="46" customFormat="1" ht="28.5" customHeight="1" x14ac:dyDescent="0.35">
      <c r="A88" s="15">
        <f>A87+1</f>
        <v>69</v>
      </c>
      <c r="B88" s="13" t="s">
        <v>1024</v>
      </c>
      <c r="C88" s="14" t="s">
        <v>1025</v>
      </c>
      <c r="D88" s="15">
        <v>2025</v>
      </c>
      <c r="E88" s="13" t="s">
        <v>1027</v>
      </c>
      <c r="F88" s="44">
        <f t="shared" si="6"/>
        <v>730.76923076923072</v>
      </c>
      <c r="G88" s="44">
        <v>950</v>
      </c>
      <c r="H88" s="78"/>
      <c r="I88" s="45"/>
    </row>
    <row r="89" spans="1:9" s="46" customFormat="1" ht="28.5" customHeight="1" x14ac:dyDescent="0.35">
      <c r="A89" s="15">
        <f>A88+1</f>
        <v>70</v>
      </c>
      <c r="B89" s="13" t="s">
        <v>1013</v>
      </c>
      <c r="C89" s="14" t="s">
        <v>1014</v>
      </c>
      <c r="D89" s="15">
        <v>2025</v>
      </c>
      <c r="E89" s="13" t="s">
        <v>1015</v>
      </c>
      <c r="F89" s="44">
        <f t="shared" si="6"/>
        <v>1153.8461538461538</v>
      </c>
      <c r="G89" s="44">
        <v>1500</v>
      </c>
      <c r="H89" s="78" t="s">
        <v>862</v>
      </c>
      <c r="I89" s="45"/>
    </row>
    <row r="90" spans="1:9" s="46" customFormat="1" ht="28.5" customHeight="1" x14ac:dyDescent="0.35">
      <c r="A90" s="15">
        <f t="shared" ref="A90:A94" si="7">A89+1</f>
        <v>71</v>
      </c>
      <c r="B90" s="13" t="s">
        <v>1000</v>
      </c>
      <c r="C90" s="14" t="s">
        <v>1001</v>
      </c>
      <c r="D90" s="15">
        <v>2025</v>
      </c>
      <c r="E90" s="13" t="s">
        <v>1002</v>
      </c>
      <c r="F90" s="44">
        <f t="shared" si="6"/>
        <v>1269.2307692307693</v>
      </c>
      <c r="G90" s="44">
        <v>1650</v>
      </c>
      <c r="H90" s="78" t="s">
        <v>862</v>
      </c>
      <c r="I90" s="45"/>
    </row>
    <row r="91" spans="1:9" s="46" customFormat="1" ht="28.5" customHeight="1" x14ac:dyDescent="0.35">
      <c r="A91" s="15">
        <f t="shared" si="7"/>
        <v>72</v>
      </c>
      <c r="B91" s="13" t="s">
        <v>1006</v>
      </c>
      <c r="C91" s="14" t="s">
        <v>185</v>
      </c>
      <c r="D91" s="15">
        <v>2025</v>
      </c>
      <c r="E91" s="13" t="s">
        <v>1007</v>
      </c>
      <c r="F91" s="44">
        <f t="shared" si="6"/>
        <v>1769.2307692307693</v>
      </c>
      <c r="G91" s="44">
        <v>2300</v>
      </c>
      <c r="H91" s="78" t="s">
        <v>862</v>
      </c>
      <c r="I91" s="45"/>
    </row>
    <row r="92" spans="1:9" s="46" customFormat="1" ht="28.5" customHeight="1" x14ac:dyDescent="0.35">
      <c r="A92" s="15">
        <f t="shared" si="7"/>
        <v>73</v>
      </c>
      <c r="B92" s="13" t="s">
        <v>1008</v>
      </c>
      <c r="C92" s="14" t="s">
        <v>185</v>
      </c>
      <c r="D92" s="15">
        <v>2025</v>
      </c>
      <c r="E92" s="13" t="s">
        <v>1009</v>
      </c>
      <c r="F92" s="44">
        <f t="shared" si="6"/>
        <v>1384.6153846153845</v>
      </c>
      <c r="G92" s="44">
        <v>1800</v>
      </c>
      <c r="H92" s="78" t="s">
        <v>862</v>
      </c>
      <c r="I92" s="45"/>
    </row>
    <row r="93" spans="1:9" s="46" customFormat="1" ht="28.5" customHeight="1" x14ac:dyDescent="0.35">
      <c r="A93" s="15">
        <f t="shared" si="7"/>
        <v>74</v>
      </c>
      <c r="B93" s="13" t="s">
        <v>953</v>
      </c>
      <c r="C93" s="14" t="s">
        <v>954</v>
      </c>
      <c r="D93" s="15">
        <v>2025</v>
      </c>
      <c r="E93" s="13" t="s">
        <v>955</v>
      </c>
      <c r="F93" s="44">
        <f t="shared" si="6"/>
        <v>1692.3076923076922</v>
      </c>
      <c r="G93" s="44">
        <v>2200</v>
      </c>
      <c r="H93" s="78" t="s">
        <v>862</v>
      </c>
      <c r="I93" s="45"/>
    </row>
    <row r="94" spans="1:9" s="46" customFormat="1" ht="28.5" customHeight="1" x14ac:dyDescent="0.35">
      <c r="A94" s="15">
        <f t="shared" si="7"/>
        <v>75</v>
      </c>
      <c r="B94" s="13" t="s">
        <v>951</v>
      </c>
      <c r="C94" s="14" t="s">
        <v>952</v>
      </c>
      <c r="D94" s="15">
        <v>2025</v>
      </c>
      <c r="E94" s="13" t="s">
        <v>956</v>
      </c>
      <c r="F94" s="44">
        <f t="shared" si="6"/>
        <v>769.23076923076917</v>
      </c>
      <c r="G94" s="44">
        <v>1000</v>
      </c>
      <c r="H94" s="78" t="s">
        <v>862</v>
      </c>
      <c r="I94" s="45"/>
    </row>
    <row r="95" spans="1:9" s="46" customFormat="1" ht="28.5" customHeight="1" x14ac:dyDescent="0.35">
      <c r="A95" s="15">
        <f t="shared" ref="A95:A156" si="8">A94+1</f>
        <v>76</v>
      </c>
      <c r="B95" s="13" t="s">
        <v>921</v>
      </c>
      <c r="C95" s="14" t="s">
        <v>922</v>
      </c>
      <c r="D95" s="15">
        <v>2025</v>
      </c>
      <c r="E95" s="13" t="s">
        <v>923</v>
      </c>
      <c r="F95" s="44">
        <f>G95/1.3</f>
        <v>1153.8461538461538</v>
      </c>
      <c r="G95" s="44">
        <v>1500</v>
      </c>
      <c r="H95" s="78" t="s">
        <v>54</v>
      </c>
      <c r="I95" s="45"/>
    </row>
    <row r="96" spans="1:9" s="46" customFormat="1" ht="28.5" customHeight="1" x14ac:dyDescent="0.35">
      <c r="A96" s="15">
        <f t="shared" si="8"/>
        <v>77</v>
      </c>
      <c r="B96" s="13" t="s">
        <v>869</v>
      </c>
      <c r="C96" s="14" t="s">
        <v>163</v>
      </c>
      <c r="D96" s="15">
        <v>2024</v>
      </c>
      <c r="E96" s="13" t="s">
        <v>875</v>
      </c>
      <c r="F96" s="44">
        <f>G96/1.3</f>
        <v>730.76923076923072</v>
      </c>
      <c r="G96" s="44">
        <v>950</v>
      </c>
      <c r="H96" s="78" t="s">
        <v>862</v>
      </c>
      <c r="I96" s="45"/>
    </row>
    <row r="97" spans="1:9" s="46" customFormat="1" ht="28.5" customHeight="1" x14ac:dyDescent="0.35">
      <c r="A97" s="15">
        <f t="shared" si="8"/>
        <v>78</v>
      </c>
      <c r="B97" s="13" t="s">
        <v>870</v>
      </c>
      <c r="C97" s="14" t="s">
        <v>163</v>
      </c>
      <c r="D97" s="15">
        <v>2024</v>
      </c>
      <c r="E97" s="13" t="s">
        <v>874</v>
      </c>
      <c r="F97" s="44">
        <f>G97/1.3</f>
        <v>923.07692307692309</v>
      </c>
      <c r="G97" s="44">
        <v>1200</v>
      </c>
      <c r="H97" s="78" t="s">
        <v>862</v>
      </c>
      <c r="I97" s="45"/>
    </row>
    <row r="98" spans="1:9" s="46" customFormat="1" ht="24.6" customHeight="1" x14ac:dyDescent="0.35">
      <c r="A98" s="15">
        <f t="shared" si="8"/>
        <v>79</v>
      </c>
      <c r="B98" s="13" t="s">
        <v>880</v>
      </c>
      <c r="C98" s="14" t="s">
        <v>170</v>
      </c>
      <c r="D98" s="15">
        <v>2024</v>
      </c>
      <c r="E98" s="13" t="s">
        <v>881</v>
      </c>
      <c r="F98" s="44">
        <f>G98/1.3</f>
        <v>923.07692307692309</v>
      </c>
      <c r="G98" s="44">
        <v>1200</v>
      </c>
      <c r="H98" s="78" t="s">
        <v>86</v>
      </c>
      <c r="I98" s="45"/>
    </row>
    <row r="99" spans="1:9" s="46" customFormat="1" ht="24.95" customHeight="1" x14ac:dyDescent="0.35">
      <c r="A99" s="15">
        <f t="shared" si="8"/>
        <v>80</v>
      </c>
      <c r="B99" s="13" t="s">
        <v>876</v>
      </c>
      <c r="C99" s="14" t="s">
        <v>218</v>
      </c>
      <c r="D99" s="15">
        <v>2024</v>
      </c>
      <c r="E99" s="13" t="s">
        <v>873</v>
      </c>
      <c r="F99" s="44">
        <f>G99/1.3</f>
        <v>1307.6923076923076</v>
      </c>
      <c r="G99" s="44">
        <v>1700</v>
      </c>
      <c r="H99" s="78"/>
      <c r="I99" s="45"/>
    </row>
    <row r="100" spans="1:9" s="46" customFormat="1" ht="23.45" customHeight="1" x14ac:dyDescent="0.35">
      <c r="A100" s="15">
        <f t="shared" si="8"/>
        <v>81</v>
      </c>
      <c r="B100" s="13" t="s">
        <v>863</v>
      </c>
      <c r="C100" s="14" t="s">
        <v>860</v>
      </c>
      <c r="D100" s="15">
        <v>2024</v>
      </c>
      <c r="E100" s="13" t="s">
        <v>861</v>
      </c>
      <c r="F100" s="44">
        <f t="shared" ref="F100:F157" si="9">G100/1.3</f>
        <v>730.76923076923072</v>
      </c>
      <c r="G100" s="44">
        <v>950</v>
      </c>
      <c r="H100" s="78" t="s">
        <v>862</v>
      </c>
      <c r="I100" s="45"/>
    </row>
    <row r="101" spans="1:9" s="46" customFormat="1" ht="24.6" customHeight="1" x14ac:dyDescent="0.35">
      <c r="A101" s="15">
        <f t="shared" si="8"/>
        <v>82</v>
      </c>
      <c r="B101" s="13" t="s">
        <v>864</v>
      </c>
      <c r="C101" s="14" t="s">
        <v>865</v>
      </c>
      <c r="D101" s="15">
        <v>2024</v>
      </c>
      <c r="E101" s="13" t="s">
        <v>866</v>
      </c>
      <c r="F101" s="44">
        <f t="shared" si="9"/>
        <v>730.76923076923072</v>
      </c>
      <c r="G101" s="44">
        <v>950</v>
      </c>
      <c r="H101" s="78" t="s">
        <v>862</v>
      </c>
      <c r="I101" s="45"/>
    </row>
    <row r="102" spans="1:9" s="46" customFormat="1" ht="24.6" customHeight="1" x14ac:dyDescent="0.35">
      <c r="A102" s="15">
        <f t="shared" si="8"/>
        <v>83</v>
      </c>
      <c r="B102" s="13" t="s">
        <v>896</v>
      </c>
      <c r="C102" s="14" t="s">
        <v>825</v>
      </c>
      <c r="D102" s="15">
        <v>2024</v>
      </c>
      <c r="E102" s="13" t="s">
        <v>826</v>
      </c>
      <c r="F102" s="44">
        <f t="shared" si="9"/>
        <v>923.07692307692309</v>
      </c>
      <c r="G102" s="44">
        <v>1200</v>
      </c>
      <c r="H102" s="40"/>
      <c r="I102" s="45"/>
    </row>
    <row r="103" spans="1:9" s="46" customFormat="1" ht="21.95" customHeight="1" x14ac:dyDescent="0.35">
      <c r="A103" s="15">
        <f t="shared" si="8"/>
        <v>84</v>
      </c>
      <c r="B103" s="13" t="s">
        <v>822</v>
      </c>
      <c r="C103" s="14" t="s">
        <v>823</v>
      </c>
      <c r="D103" s="15">
        <v>2024</v>
      </c>
      <c r="E103" s="13" t="s">
        <v>850</v>
      </c>
      <c r="F103" s="44">
        <f t="shared" si="9"/>
        <v>1461.5384615384614</v>
      </c>
      <c r="G103" s="44">
        <v>1900</v>
      </c>
      <c r="H103" s="40"/>
      <c r="I103" s="45"/>
    </row>
    <row r="104" spans="1:9" s="46" customFormat="1" ht="20.45" customHeight="1" x14ac:dyDescent="0.35">
      <c r="A104" s="15">
        <f t="shared" si="8"/>
        <v>85</v>
      </c>
      <c r="B104" s="13" t="s">
        <v>166</v>
      </c>
      <c r="C104" s="14" t="s">
        <v>167</v>
      </c>
      <c r="D104" s="15">
        <v>2024</v>
      </c>
      <c r="E104" s="13" t="s">
        <v>168</v>
      </c>
      <c r="F104" s="44">
        <f t="shared" si="9"/>
        <v>730.76923076923072</v>
      </c>
      <c r="G104" s="44">
        <v>950</v>
      </c>
      <c r="H104" s="40"/>
      <c r="I104" s="45"/>
    </row>
    <row r="105" spans="1:9" s="46" customFormat="1" ht="24.6" customHeight="1" x14ac:dyDescent="0.35">
      <c r="A105" s="15">
        <f t="shared" si="8"/>
        <v>86</v>
      </c>
      <c r="B105" s="13" t="s">
        <v>169</v>
      </c>
      <c r="C105" s="14" t="s">
        <v>170</v>
      </c>
      <c r="D105" s="15">
        <v>2024</v>
      </c>
      <c r="E105" s="13" t="s">
        <v>171</v>
      </c>
      <c r="F105" s="44">
        <f t="shared" si="9"/>
        <v>923.07692307692309</v>
      </c>
      <c r="G105" s="44">
        <v>1200</v>
      </c>
      <c r="H105" s="40"/>
      <c r="I105" s="45"/>
    </row>
    <row r="106" spans="1:9" s="46" customFormat="1" ht="24" customHeight="1" x14ac:dyDescent="0.35">
      <c r="A106" s="15">
        <f t="shared" si="8"/>
        <v>87</v>
      </c>
      <c r="B106" s="13" t="s">
        <v>827</v>
      </c>
      <c r="C106" s="14" t="s">
        <v>206</v>
      </c>
      <c r="D106" s="15">
        <v>2024</v>
      </c>
      <c r="E106" s="16" t="s">
        <v>174</v>
      </c>
      <c r="F106" s="17">
        <f>G106/1.3</f>
        <v>1000</v>
      </c>
      <c r="G106" s="17">
        <v>1300</v>
      </c>
      <c r="H106" s="36"/>
      <c r="I106" s="45"/>
    </row>
    <row r="107" spans="1:9" s="46" customFormat="1" ht="24" customHeight="1" thickBot="1" x14ac:dyDescent="0.4">
      <c r="A107" s="15">
        <f t="shared" si="8"/>
        <v>88</v>
      </c>
      <c r="B107" s="13" t="s">
        <v>172</v>
      </c>
      <c r="C107" s="14" t="s">
        <v>173</v>
      </c>
      <c r="D107" s="15">
        <v>2024</v>
      </c>
      <c r="E107" s="13" t="s">
        <v>859</v>
      </c>
      <c r="F107" s="44">
        <f t="shared" si="9"/>
        <v>1461.5384615384614</v>
      </c>
      <c r="G107" s="17">
        <v>1900</v>
      </c>
      <c r="H107" s="41" t="s">
        <v>175</v>
      </c>
      <c r="I107" s="47"/>
    </row>
    <row r="108" spans="1:9" s="46" customFormat="1" ht="24" customHeight="1" thickTop="1" x14ac:dyDescent="0.35">
      <c r="A108" s="15">
        <f t="shared" si="8"/>
        <v>89</v>
      </c>
      <c r="B108" s="13" t="s">
        <v>176</v>
      </c>
      <c r="C108" s="14" t="s">
        <v>177</v>
      </c>
      <c r="D108" s="15">
        <v>2024</v>
      </c>
      <c r="E108" s="16" t="s">
        <v>178</v>
      </c>
      <c r="F108" s="17">
        <f t="shared" si="9"/>
        <v>923.07692307692309</v>
      </c>
      <c r="G108" s="17">
        <v>1200</v>
      </c>
      <c r="H108" s="41" t="s">
        <v>175</v>
      </c>
      <c r="I108" s="45"/>
    </row>
    <row r="109" spans="1:9" s="46" customFormat="1" ht="24" customHeight="1" x14ac:dyDescent="0.35">
      <c r="A109" s="15">
        <f t="shared" si="8"/>
        <v>90</v>
      </c>
      <c r="B109" s="13" t="s">
        <v>182</v>
      </c>
      <c r="C109" s="14" t="s">
        <v>183</v>
      </c>
      <c r="D109" s="15">
        <v>2024</v>
      </c>
      <c r="E109" s="16" t="s">
        <v>894</v>
      </c>
      <c r="F109" s="17">
        <f>G109/1.3</f>
        <v>1461.5384615384614</v>
      </c>
      <c r="G109" s="17">
        <v>1900</v>
      </c>
      <c r="H109" s="41" t="s">
        <v>175</v>
      </c>
      <c r="I109" s="45"/>
    </row>
    <row r="110" spans="1:9" s="46" customFormat="1" ht="24" customHeight="1" x14ac:dyDescent="0.35">
      <c r="A110" s="15">
        <f t="shared" si="8"/>
        <v>91</v>
      </c>
      <c r="B110" s="13" t="s">
        <v>179</v>
      </c>
      <c r="C110" s="14" t="s">
        <v>180</v>
      </c>
      <c r="D110" s="15">
        <v>2023</v>
      </c>
      <c r="E110" s="16" t="s">
        <v>181</v>
      </c>
      <c r="F110" s="17">
        <f t="shared" si="9"/>
        <v>730.76923076923072</v>
      </c>
      <c r="G110" s="17">
        <v>950</v>
      </c>
      <c r="H110" s="41" t="s">
        <v>175</v>
      </c>
      <c r="I110" s="45"/>
    </row>
    <row r="111" spans="1:9" s="46" customFormat="1" ht="24" customHeight="1" x14ac:dyDescent="0.35">
      <c r="A111" s="15">
        <f t="shared" si="8"/>
        <v>92</v>
      </c>
      <c r="B111" s="13" t="s">
        <v>184</v>
      </c>
      <c r="C111" s="14" t="s">
        <v>185</v>
      </c>
      <c r="D111" s="15">
        <v>2023</v>
      </c>
      <c r="E111" s="16" t="s">
        <v>186</v>
      </c>
      <c r="F111" s="17">
        <f t="shared" si="9"/>
        <v>1307.6923076923076</v>
      </c>
      <c r="G111" s="17">
        <v>1700</v>
      </c>
      <c r="H111" s="41"/>
      <c r="I111" s="45"/>
    </row>
    <row r="112" spans="1:9" s="46" customFormat="1" ht="24" customHeight="1" x14ac:dyDescent="0.35">
      <c r="A112" s="15">
        <f t="shared" si="8"/>
        <v>93</v>
      </c>
      <c r="B112" s="13" t="s">
        <v>187</v>
      </c>
      <c r="C112" s="14" t="s">
        <v>188</v>
      </c>
      <c r="D112" s="15">
        <v>2023</v>
      </c>
      <c r="E112" s="16" t="s">
        <v>851</v>
      </c>
      <c r="F112" s="17">
        <f t="shared" si="9"/>
        <v>1615.3846153846152</v>
      </c>
      <c r="G112" s="17">
        <v>2100</v>
      </c>
      <c r="H112" s="36"/>
      <c r="I112" s="45"/>
    </row>
    <row r="113" spans="1:9" s="46" customFormat="1" ht="24" customHeight="1" x14ac:dyDescent="0.35">
      <c r="A113" s="15">
        <f t="shared" si="8"/>
        <v>94</v>
      </c>
      <c r="B113" s="13" t="s">
        <v>877</v>
      </c>
      <c r="C113" s="14" t="s">
        <v>189</v>
      </c>
      <c r="D113" s="15">
        <v>2023</v>
      </c>
      <c r="E113" s="16" t="s">
        <v>190</v>
      </c>
      <c r="F113" s="17">
        <f t="shared" si="9"/>
        <v>1615.3846153846152</v>
      </c>
      <c r="G113" s="17">
        <v>2100</v>
      </c>
      <c r="H113" s="36"/>
      <c r="I113" s="45"/>
    </row>
    <row r="114" spans="1:9" s="46" customFormat="1" ht="24" customHeight="1" x14ac:dyDescent="0.35">
      <c r="A114" s="15">
        <f t="shared" si="8"/>
        <v>95</v>
      </c>
      <c r="B114" s="13" t="s">
        <v>191</v>
      </c>
      <c r="C114" s="14" t="s">
        <v>192</v>
      </c>
      <c r="D114" s="15">
        <v>2023</v>
      </c>
      <c r="E114" s="16" t="s">
        <v>193</v>
      </c>
      <c r="F114" s="17">
        <f t="shared" si="9"/>
        <v>923.07692307692309</v>
      </c>
      <c r="G114" s="17">
        <v>1200</v>
      </c>
      <c r="H114" s="36"/>
      <c r="I114" s="45"/>
    </row>
    <row r="115" spans="1:9" s="46" customFormat="1" ht="24" customHeight="1" x14ac:dyDescent="0.35">
      <c r="A115" s="15">
        <f t="shared" si="8"/>
        <v>96</v>
      </c>
      <c r="B115" s="13" t="s">
        <v>194</v>
      </c>
      <c r="C115" s="14" t="s">
        <v>195</v>
      </c>
      <c r="D115" s="15">
        <v>2023</v>
      </c>
      <c r="E115" s="16" t="s">
        <v>196</v>
      </c>
      <c r="F115" s="17">
        <f t="shared" si="9"/>
        <v>653.84615384615381</v>
      </c>
      <c r="G115" s="17">
        <v>850</v>
      </c>
      <c r="H115" s="36"/>
      <c r="I115" s="45"/>
    </row>
    <row r="116" spans="1:9" s="46" customFormat="1" ht="24" customHeight="1" x14ac:dyDescent="0.35">
      <c r="A116" s="15">
        <f t="shared" si="8"/>
        <v>97</v>
      </c>
      <c r="B116" s="13" t="s">
        <v>197</v>
      </c>
      <c r="C116" s="14" t="s">
        <v>198</v>
      </c>
      <c r="D116" s="15">
        <v>2023</v>
      </c>
      <c r="E116" s="16" t="s">
        <v>199</v>
      </c>
      <c r="F116" s="17">
        <f t="shared" si="9"/>
        <v>730.76923076923072</v>
      </c>
      <c r="G116" s="17">
        <v>950</v>
      </c>
      <c r="H116" s="36"/>
      <c r="I116" s="42" t="s">
        <v>50</v>
      </c>
    </row>
    <row r="117" spans="1:9" s="43" customFormat="1" ht="23.1" customHeight="1" x14ac:dyDescent="0.25">
      <c r="A117" s="15">
        <f t="shared" si="8"/>
        <v>98</v>
      </c>
      <c r="B117" s="13" t="s">
        <v>200</v>
      </c>
      <c r="C117" s="14" t="s">
        <v>201</v>
      </c>
      <c r="D117" s="15">
        <v>2022</v>
      </c>
      <c r="E117" s="16" t="s">
        <v>202</v>
      </c>
      <c r="F117" s="17">
        <f t="shared" si="9"/>
        <v>653.84615384615381</v>
      </c>
      <c r="G117" s="17">
        <v>850</v>
      </c>
      <c r="H117" s="36" t="s">
        <v>60</v>
      </c>
      <c r="I117" s="45"/>
    </row>
    <row r="118" spans="1:9" s="46" customFormat="1" ht="29.25" customHeight="1" x14ac:dyDescent="0.35">
      <c r="A118" s="15">
        <f t="shared" si="8"/>
        <v>99</v>
      </c>
      <c r="B118" s="13" t="s">
        <v>203</v>
      </c>
      <c r="C118" s="14" t="s">
        <v>204</v>
      </c>
      <c r="D118" s="15">
        <v>2022</v>
      </c>
      <c r="E118" s="16" t="s">
        <v>205</v>
      </c>
      <c r="F118" s="17">
        <f t="shared" si="9"/>
        <v>923.07692307692309</v>
      </c>
      <c r="G118" s="17">
        <v>1200</v>
      </c>
      <c r="H118" s="36"/>
      <c r="I118" s="45"/>
    </row>
    <row r="119" spans="1:9" s="46" customFormat="1" ht="24" customHeight="1" x14ac:dyDescent="0.35">
      <c r="A119" s="15">
        <f t="shared" si="8"/>
        <v>100</v>
      </c>
      <c r="B119" s="13" t="s">
        <v>207</v>
      </c>
      <c r="C119" s="14" t="s">
        <v>208</v>
      </c>
      <c r="D119" s="15">
        <v>2022</v>
      </c>
      <c r="E119" s="16" t="s">
        <v>209</v>
      </c>
      <c r="F119" s="17">
        <f t="shared" si="9"/>
        <v>730.76923076923072</v>
      </c>
      <c r="G119" s="17">
        <v>950</v>
      </c>
      <c r="H119" s="36" t="s">
        <v>210</v>
      </c>
      <c r="I119" s="42"/>
    </row>
    <row r="120" spans="1:9" s="43" customFormat="1" ht="23.1" customHeight="1" x14ac:dyDescent="0.25">
      <c r="A120" s="15">
        <f t="shared" si="8"/>
        <v>101</v>
      </c>
      <c r="B120" s="13" t="s">
        <v>211</v>
      </c>
      <c r="C120" s="14" t="s">
        <v>212</v>
      </c>
      <c r="D120" s="15">
        <v>2022</v>
      </c>
      <c r="E120" s="16" t="s">
        <v>213</v>
      </c>
      <c r="F120" s="17">
        <f t="shared" si="9"/>
        <v>1076.9230769230769</v>
      </c>
      <c r="G120" s="17">
        <v>1400</v>
      </c>
      <c r="H120" s="36" t="s">
        <v>210</v>
      </c>
      <c r="I120" s="42"/>
    </row>
    <row r="121" spans="1:9" s="43" customFormat="1" ht="23.1" customHeight="1" x14ac:dyDescent="0.25">
      <c r="A121" s="15">
        <f t="shared" si="8"/>
        <v>102</v>
      </c>
      <c r="B121" s="13" t="s">
        <v>214</v>
      </c>
      <c r="C121" s="14" t="s">
        <v>215</v>
      </c>
      <c r="D121" s="15">
        <v>2022</v>
      </c>
      <c r="E121" s="16" t="s">
        <v>216</v>
      </c>
      <c r="F121" s="17">
        <f t="shared" si="9"/>
        <v>576.92307692307691</v>
      </c>
      <c r="G121" s="17">
        <v>750</v>
      </c>
      <c r="H121" s="36" t="s">
        <v>210</v>
      </c>
      <c r="I121" s="42"/>
    </row>
    <row r="122" spans="1:9" s="43" customFormat="1" ht="23.1" customHeight="1" x14ac:dyDescent="0.25">
      <c r="A122" s="15">
        <f t="shared" si="8"/>
        <v>103</v>
      </c>
      <c r="B122" s="13" t="s">
        <v>217</v>
      </c>
      <c r="C122" s="14" t="s">
        <v>218</v>
      </c>
      <c r="D122" s="15">
        <v>2022</v>
      </c>
      <c r="E122" s="16" t="s">
        <v>219</v>
      </c>
      <c r="F122" s="17">
        <f t="shared" si="9"/>
        <v>1769.2307692307693</v>
      </c>
      <c r="G122" s="17">
        <v>2300</v>
      </c>
      <c r="H122" s="36" t="s">
        <v>210</v>
      </c>
      <c r="I122" s="42"/>
    </row>
    <row r="123" spans="1:9" s="43" customFormat="1" ht="23.1" customHeight="1" x14ac:dyDescent="0.25">
      <c r="A123" s="15">
        <f t="shared" si="8"/>
        <v>104</v>
      </c>
      <c r="B123" s="13" t="s">
        <v>220</v>
      </c>
      <c r="C123" s="14" t="s">
        <v>221</v>
      </c>
      <c r="D123" s="15">
        <v>2022</v>
      </c>
      <c r="E123" s="16" t="s">
        <v>222</v>
      </c>
      <c r="F123" s="17">
        <f t="shared" si="9"/>
        <v>1461.5384615384614</v>
      </c>
      <c r="G123" s="17">
        <v>1900</v>
      </c>
      <c r="H123" s="36" t="s">
        <v>210</v>
      </c>
      <c r="I123" s="42"/>
    </row>
    <row r="124" spans="1:9" s="43" customFormat="1" ht="23.1" customHeight="1" x14ac:dyDescent="0.25">
      <c r="A124" s="15">
        <f t="shared" si="8"/>
        <v>105</v>
      </c>
      <c r="B124" s="13" t="s">
        <v>223</v>
      </c>
      <c r="C124" s="14" t="s">
        <v>224</v>
      </c>
      <c r="D124" s="15">
        <v>2022</v>
      </c>
      <c r="E124" s="16" t="s">
        <v>225</v>
      </c>
      <c r="F124" s="17">
        <f t="shared" si="9"/>
        <v>1384.6153846153845</v>
      </c>
      <c r="G124" s="17">
        <v>1800</v>
      </c>
      <c r="H124" s="36" t="s">
        <v>210</v>
      </c>
      <c r="I124" s="42"/>
    </row>
    <row r="125" spans="1:9" s="43" customFormat="1" ht="23.1" customHeight="1" x14ac:dyDescent="0.25">
      <c r="A125" s="15">
        <f t="shared" si="8"/>
        <v>106</v>
      </c>
      <c r="B125" s="13" t="s">
        <v>226</v>
      </c>
      <c r="C125" s="14" t="s">
        <v>224</v>
      </c>
      <c r="D125" s="15">
        <v>2022</v>
      </c>
      <c r="E125" s="16" t="s">
        <v>227</v>
      </c>
      <c r="F125" s="17">
        <f t="shared" si="9"/>
        <v>1000</v>
      </c>
      <c r="G125" s="17">
        <v>1300</v>
      </c>
      <c r="H125" s="36" t="s">
        <v>210</v>
      </c>
      <c r="I125" s="42" t="s">
        <v>50</v>
      </c>
    </row>
    <row r="126" spans="1:9" s="43" customFormat="1" ht="23.1" customHeight="1" x14ac:dyDescent="0.25">
      <c r="A126" s="15">
        <f t="shared" si="8"/>
        <v>107</v>
      </c>
      <c r="B126" s="13" t="s">
        <v>228</v>
      </c>
      <c r="C126" s="14" t="s">
        <v>229</v>
      </c>
      <c r="D126" s="15">
        <v>2022</v>
      </c>
      <c r="E126" s="16" t="s">
        <v>230</v>
      </c>
      <c r="F126" s="17">
        <f t="shared" si="9"/>
        <v>653.84615384615381</v>
      </c>
      <c r="G126" s="17">
        <v>850</v>
      </c>
      <c r="H126" s="36" t="s">
        <v>60</v>
      </c>
      <c r="I126" s="42"/>
    </row>
    <row r="127" spans="1:9" s="43" customFormat="1" ht="23.1" customHeight="1" x14ac:dyDescent="0.25">
      <c r="A127" s="15">
        <f t="shared" si="8"/>
        <v>108</v>
      </c>
      <c r="B127" s="13" t="s">
        <v>231</v>
      </c>
      <c r="C127" s="14" t="s">
        <v>232</v>
      </c>
      <c r="D127" s="15">
        <v>2022</v>
      </c>
      <c r="E127" s="16" t="s">
        <v>233</v>
      </c>
      <c r="F127" s="17">
        <f t="shared" si="9"/>
        <v>1692.3076923076922</v>
      </c>
      <c r="G127" s="17">
        <v>2200</v>
      </c>
      <c r="H127" s="36" t="s">
        <v>57</v>
      </c>
      <c r="I127" s="42" t="s">
        <v>50</v>
      </c>
    </row>
    <row r="128" spans="1:9" s="43" customFormat="1" ht="23.1" customHeight="1" x14ac:dyDescent="0.25">
      <c r="A128" s="15">
        <f t="shared" si="8"/>
        <v>109</v>
      </c>
      <c r="B128" s="13" t="s">
        <v>234</v>
      </c>
      <c r="C128" s="14" t="s">
        <v>235</v>
      </c>
      <c r="D128" s="15">
        <v>2022</v>
      </c>
      <c r="E128" s="16" t="s">
        <v>236</v>
      </c>
      <c r="F128" s="17">
        <f t="shared" si="9"/>
        <v>730.76923076923072</v>
      </c>
      <c r="G128" s="17">
        <v>950</v>
      </c>
      <c r="H128" s="36" t="s">
        <v>60</v>
      </c>
      <c r="I128" s="42"/>
    </row>
    <row r="129" spans="1:9" s="43" customFormat="1" ht="23.1" customHeight="1" x14ac:dyDescent="0.25">
      <c r="A129" s="15">
        <f t="shared" si="8"/>
        <v>110</v>
      </c>
      <c r="B129" s="13" t="s">
        <v>237</v>
      </c>
      <c r="C129" s="14" t="s">
        <v>238</v>
      </c>
      <c r="D129" s="15">
        <v>2022</v>
      </c>
      <c r="E129" s="16" t="s">
        <v>239</v>
      </c>
      <c r="F129" s="17">
        <f t="shared" si="9"/>
        <v>769.23076923076917</v>
      </c>
      <c r="G129" s="17">
        <v>1000</v>
      </c>
      <c r="H129" s="36" t="s">
        <v>240</v>
      </c>
      <c r="I129" s="42" t="s">
        <v>50</v>
      </c>
    </row>
    <row r="130" spans="1:9" s="43" customFormat="1" ht="23.1" customHeight="1" x14ac:dyDescent="0.25">
      <c r="A130" s="15">
        <f t="shared" si="8"/>
        <v>111</v>
      </c>
      <c r="B130" s="13" t="s">
        <v>241</v>
      </c>
      <c r="C130" s="14" t="s">
        <v>242</v>
      </c>
      <c r="D130" s="15">
        <v>2022</v>
      </c>
      <c r="E130" s="16" t="s">
        <v>243</v>
      </c>
      <c r="F130" s="17">
        <f t="shared" si="9"/>
        <v>653.84615384615381</v>
      </c>
      <c r="G130" s="17">
        <v>850</v>
      </c>
      <c r="H130" s="36" t="s">
        <v>60</v>
      </c>
      <c r="I130" s="42" t="s">
        <v>50</v>
      </c>
    </row>
    <row r="131" spans="1:9" s="43" customFormat="1" ht="23.1" customHeight="1" x14ac:dyDescent="0.25">
      <c r="A131" s="15">
        <f t="shared" si="8"/>
        <v>112</v>
      </c>
      <c r="B131" s="13" t="s">
        <v>244</v>
      </c>
      <c r="C131" s="14" t="s">
        <v>242</v>
      </c>
      <c r="D131" s="15">
        <v>2022</v>
      </c>
      <c r="E131" s="16" t="s">
        <v>892</v>
      </c>
      <c r="F131" s="17">
        <f t="shared" si="9"/>
        <v>730.76923076923072</v>
      </c>
      <c r="G131" s="17">
        <v>950</v>
      </c>
      <c r="H131" s="36" t="s">
        <v>60</v>
      </c>
      <c r="I131" s="42"/>
    </row>
    <row r="132" spans="1:9" s="43" customFormat="1" ht="23.1" customHeight="1" x14ac:dyDescent="0.25">
      <c r="A132" s="15">
        <f t="shared" si="8"/>
        <v>113</v>
      </c>
      <c r="B132" s="13" t="s">
        <v>245</v>
      </c>
      <c r="C132" s="14" t="s">
        <v>246</v>
      </c>
      <c r="D132" s="15">
        <v>2022</v>
      </c>
      <c r="E132" s="16" t="s">
        <v>247</v>
      </c>
      <c r="F132" s="17">
        <f t="shared" si="9"/>
        <v>1000</v>
      </c>
      <c r="G132" s="17">
        <v>1300</v>
      </c>
      <c r="H132" s="36" t="s">
        <v>60</v>
      </c>
      <c r="I132" s="42" t="s">
        <v>50</v>
      </c>
    </row>
    <row r="133" spans="1:9" s="43" customFormat="1" ht="23.1" customHeight="1" x14ac:dyDescent="0.25">
      <c r="A133" s="15">
        <f t="shared" si="8"/>
        <v>114</v>
      </c>
      <c r="B133" s="13" t="s">
        <v>248</v>
      </c>
      <c r="C133" s="14" t="s">
        <v>249</v>
      </c>
      <c r="D133" s="15">
        <v>2022</v>
      </c>
      <c r="E133" s="16" t="s">
        <v>250</v>
      </c>
      <c r="F133" s="17">
        <f t="shared" si="9"/>
        <v>730.76923076923072</v>
      </c>
      <c r="G133" s="17">
        <v>950</v>
      </c>
      <c r="H133" s="36"/>
      <c r="I133" s="42" t="s">
        <v>50</v>
      </c>
    </row>
    <row r="134" spans="1:9" s="43" customFormat="1" ht="23.1" customHeight="1" x14ac:dyDescent="0.25">
      <c r="A134" s="15">
        <f t="shared" si="8"/>
        <v>115</v>
      </c>
      <c r="B134" s="13" t="s">
        <v>251</v>
      </c>
      <c r="C134" s="14" t="s">
        <v>252</v>
      </c>
      <c r="D134" s="15">
        <v>2022</v>
      </c>
      <c r="E134" s="16" t="s">
        <v>253</v>
      </c>
      <c r="F134" s="17">
        <f t="shared" si="9"/>
        <v>692.30769230769226</v>
      </c>
      <c r="G134" s="17">
        <v>900</v>
      </c>
      <c r="H134" s="36"/>
      <c r="I134" s="42"/>
    </row>
    <row r="135" spans="1:9" s="43" customFormat="1" ht="23.1" customHeight="1" x14ac:dyDescent="0.25">
      <c r="A135" s="15">
        <f t="shared" si="8"/>
        <v>116</v>
      </c>
      <c r="B135" s="13" t="s">
        <v>254</v>
      </c>
      <c r="C135" s="14" t="s">
        <v>255</v>
      </c>
      <c r="D135" s="15">
        <v>2022</v>
      </c>
      <c r="E135" s="16" t="s">
        <v>256</v>
      </c>
      <c r="F135" s="17">
        <f t="shared" si="9"/>
        <v>730.76923076923072</v>
      </c>
      <c r="G135" s="17">
        <v>950</v>
      </c>
      <c r="H135" s="36" t="s">
        <v>147</v>
      </c>
      <c r="I135" s="42"/>
    </row>
    <row r="136" spans="1:9" s="43" customFormat="1" ht="23.1" customHeight="1" x14ac:dyDescent="0.25">
      <c r="A136" s="15">
        <f t="shared" si="8"/>
        <v>117</v>
      </c>
      <c r="B136" s="13" t="s">
        <v>257</v>
      </c>
      <c r="C136" s="14" t="s">
        <v>258</v>
      </c>
      <c r="D136" s="15">
        <v>2022</v>
      </c>
      <c r="E136" s="16" t="s">
        <v>259</v>
      </c>
      <c r="F136" s="17">
        <f t="shared" si="9"/>
        <v>730.76923076923072</v>
      </c>
      <c r="G136" s="17">
        <v>950</v>
      </c>
      <c r="H136" s="36"/>
      <c r="I136" s="42" t="s">
        <v>50</v>
      </c>
    </row>
    <row r="137" spans="1:9" s="43" customFormat="1" ht="23.1" customHeight="1" x14ac:dyDescent="0.25">
      <c r="A137" s="15">
        <f t="shared" si="8"/>
        <v>118</v>
      </c>
      <c r="B137" s="13" t="s">
        <v>260</v>
      </c>
      <c r="C137" s="14" t="s">
        <v>261</v>
      </c>
      <c r="D137" s="15">
        <v>2022</v>
      </c>
      <c r="E137" s="16" t="s">
        <v>262</v>
      </c>
      <c r="F137" s="17">
        <f t="shared" si="9"/>
        <v>923.07692307692309</v>
      </c>
      <c r="G137" s="17">
        <v>1200</v>
      </c>
      <c r="H137" s="36" t="s">
        <v>60</v>
      </c>
      <c r="I137" s="42"/>
    </row>
    <row r="138" spans="1:9" s="43" customFormat="1" ht="23.1" customHeight="1" x14ac:dyDescent="0.25">
      <c r="A138" s="15">
        <f t="shared" si="8"/>
        <v>119</v>
      </c>
      <c r="B138" s="13" t="s">
        <v>844</v>
      </c>
      <c r="C138" s="14" t="s">
        <v>263</v>
      </c>
      <c r="D138" s="15">
        <v>2022</v>
      </c>
      <c r="E138" s="16" t="s">
        <v>264</v>
      </c>
      <c r="F138" s="17">
        <f t="shared" si="9"/>
        <v>1076.9230769230769</v>
      </c>
      <c r="G138" s="17">
        <v>1400</v>
      </c>
      <c r="H138" s="36" t="s">
        <v>57</v>
      </c>
      <c r="I138" s="42"/>
    </row>
    <row r="139" spans="1:9" s="43" customFormat="1" ht="26.25" customHeight="1" x14ac:dyDescent="0.25">
      <c r="A139" s="15">
        <f t="shared" si="8"/>
        <v>120</v>
      </c>
      <c r="B139" s="13" t="s">
        <v>265</v>
      </c>
      <c r="C139" s="14" t="s">
        <v>266</v>
      </c>
      <c r="D139" s="15">
        <v>2021</v>
      </c>
      <c r="E139" s="16" t="s">
        <v>267</v>
      </c>
      <c r="F139" s="17">
        <f t="shared" si="9"/>
        <v>923.07692307692309</v>
      </c>
      <c r="G139" s="17">
        <v>1200</v>
      </c>
      <c r="H139" s="36" t="s">
        <v>268</v>
      </c>
      <c r="I139" s="42"/>
    </row>
    <row r="140" spans="1:9" s="43" customFormat="1" ht="23.1" customHeight="1" x14ac:dyDescent="0.25">
      <c r="A140" s="15">
        <f t="shared" si="8"/>
        <v>121</v>
      </c>
      <c r="B140" s="13" t="s">
        <v>269</v>
      </c>
      <c r="C140" s="14" t="s">
        <v>270</v>
      </c>
      <c r="D140" s="15">
        <v>2021</v>
      </c>
      <c r="E140" s="16" t="s">
        <v>271</v>
      </c>
      <c r="F140" s="17">
        <f t="shared" si="9"/>
        <v>1923.0769230769231</v>
      </c>
      <c r="G140" s="17">
        <v>2500</v>
      </c>
      <c r="H140" s="36" t="s">
        <v>210</v>
      </c>
      <c r="I140" s="42"/>
    </row>
    <row r="141" spans="1:9" s="43" customFormat="1" ht="23.1" customHeight="1" x14ac:dyDescent="0.25">
      <c r="A141" s="15">
        <f t="shared" si="8"/>
        <v>122</v>
      </c>
      <c r="B141" s="13" t="s">
        <v>272</v>
      </c>
      <c r="C141" s="14" t="s">
        <v>273</v>
      </c>
      <c r="D141" s="15">
        <v>2021</v>
      </c>
      <c r="E141" s="16" t="s">
        <v>274</v>
      </c>
      <c r="F141" s="17">
        <f t="shared" si="9"/>
        <v>576.92307692307691</v>
      </c>
      <c r="G141" s="17">
        <v>750</v>
      </c>
      <c r="H141" s="36" t="s">
        <v>210</v>
      </c>
      <c r="I141" s="42"/>
    </row>
    <row r="142" spans="1:9" s="43" customFormat="1" ht="23.1" customHeight="1" x14ac:dyDescent="0.25">
      <c r="A142" s="15">
        <f>A141+1</f>
        <v>123</v>
      </c>
      <c r="B142" s="13" t="s">
        <v>276</v>
      </c>
      <c r="C142" s="14" t="s">
        <v>277</v>
      </c>
      <c r="D142" s="15">
        <v>2021</v>
      </c>
      <c r="E142" s="16" t="s">
        <v>278</v>
      </c>
      <c r="F142" s="17">
        <f t="shared" si="9"/>
        <v>1461.5384615384614</v>
      </c>
      <c r="G142" s="17">
        <v>1900</v>
      </c>
      <c r="H142" s="36" t="s">
        <v>210</v>
      </c>
      <c r="I142" s="42"/>
    </row>
    <row r="143" spans="1:9" s="43" customFormat="1" ht="23.1" customHeight="1" x14ac:dyDescent="0.25">
      <c r="A143" s="15">
        <f t="shared" si="8"/>
        <v>124</v>
      </c>
      <c r="B143" s="13" t="s">
        <v>279</v>
      </c>
      <c r="C143" s="14" t="s">
        <v>277</v>
      </c>
      <c r="D143" s="15">
        <v>2021</v>
      </c>
      <c r="E143" s="16" t="s">
        <v>280</v>
      </c>
      <c r="F143" s="17">
        <f t="shared" si="9"/>
        <v>730.76923076923072</v>
      </c>
      <c r="G143" s="17">
        <v>950</v>
      </c>
      <c r="H143" s="36" t="s">
        <v>210</v>
      </c>
      <c r="I143" s="42"/>
    </row>
    <row r="144" spans="1:9" s="43" customFormat="1" ht="23.1" customHeight="1" x14ac:dyDescent="0.25">
      <c r="A144" s="15">
        <f t="shared" si="8"/>
        <v>125</v>
      </c>
      <c r="B144" s="13" t="s">
        <v>281</v>
      </c>
      <c r="C144" s="14" t="s">
        <v>282</v>
      </c>
      <c r="D144" s="15">
        <v>2021</v>
      </c>
      <c r="E144" s="16" t="s">
        <v>283</v>
      </c>
      <c r="F144" s="17">
        <f t="shared" si="9"/>
        <v>923.07692307692309</v>
      </c>
      <c r="G144" s="17">
        <v>1200</v>
      </c>
      <c r="H144" s="36" t="s">
        <v>210</v>
      </c>
      <c r="I144" s="42"/>
    </row>
    <row r="145" spans="1:9" s="43" customFormat="1" ht="23.1" customHeight="1" x14ac:dyDescent="0.25">
      <c r="A145" s="15">
        <f t="shared" si="8"/>
        <v>126</v>
      </c>
      <c r="B145" s="13" t="s">
        <v>284</v>
      </c>
      <c r="C145" s="14" t="s">
        <v>218</v>
      </c>
      <c r="D145" s="15">
        <v>2021</v>
      </c>
      <c r="E145" s="16" t="s">
        <v>285</v>
      </c>
      <c r="F145" s="17">
        <f t="shared" si="9"/>
        <v>769.23076923076917</v>
      </c>
      <c r="G145" s="17">
        <v>1000</v>
      </c>
      <c r="H145" s="36"/>
      <c r="I145" s="42"/>
    </row>
    <row r="146" spans="1:9" s="43" customFormat="1" ht="23.1" customHeight="1" x14ac:dyDescent="0.25">
      <c r="A146" s="15">
        <f t="shared" si="8"/>
        <v>127</v>
      </c>
      <c r="B146" s="13" t="s">
        <v>286</v>
      </c>
      <c r="C146" s="14" t="s">
        <v>287</v>
      </c>
      <c r="D146" s="15">
        <v>2021</v>
      </c>
      <c r="E146" s="16" t="s">
        <v>288</v>
      </c>
      <c r="F146" s="17">
        <f t="shared" si="9"/>
        <v>1153.8461538461538</v>
      </c>
      <c r="G146" s="17">
        <v>1500</v>
      </c>
      <c r="H146" s="36" t="s">
        <v>210</v>
      </c>
      <c r="I146" s="42" t="s">
        <v>50</v>
      </c>
    </row>
    <row r="147" spans="1:9" s="43" customFormat="1" ht="23.1" customHeight="1" x14ac:dyDescent="0.25">
      <c r="A147" s="15">
        <f t="shared" si="8"/>
        <v>128</v>
      </c>
      <c r="B147" s="13" t="s">
        <v>289</v>
      </c>
      <c r="C147" s="14" t="s">
        <v>290</v>
      </c>
      <c r="D147" s="15">
        <v>2021</v>
      </c>
      <c r="E147" s="16" t="s">
        <v>291</v>
      </c>
      <c r="F147" s="17">
        <f t="shared" si="9"/>
        <v>1153.8461538461538</v>
      </c>
      <c r="G147" s="17">
        <v>1500</v>
      </c>
      <c r="H147" s="36" t="s">
        <v>57</v>
      </c>
      <c r="I147" s="42"/>
    </row>
    <row r="148" spans="1:9" s="43" customFormat="1" ht="23.1" customHeight="1" x14ac:dyDescent="0.25">
      <c r="A148" s="15">
        <f t="shared" si="8"/>
        <v>129</v>
      </c>
      <c r="B148" s="13" t="s">
        <v>292</v>
      </c>
      <c r="C148" s="14" t="s">
        <v>143</v>
      </c>
      <c r="D148" s="15">
        <v>2020</v>
      </c>
      <c r="E148" s="16" t="s">
        <v>144</v>
      </c>
      <c r="F148" s="17">
        <f t="shared" si="9"/>
        <v>923.07692307692309</v>
      </c>
      <c r="G148" s="17">
        <v>1200</v>
      </c>
      <c r="H148" s="36"/>
      <c r="I148" s="42"/>
    </row>
    <row r="149" spans="1:9" s="43" customFormat="1" ht="23.1" customHeight="1" x14ac:dyDescent="0.25">
      <c r="A149" s="15">
        <f t="shared" si="8"/>
        <v>130</v>
      </c>
      <c r="B149" s="13" t="s">
        <v>293</v>
      </c>
      <c r="C149" s="14" t="s">
        <v>294</v>
      </c>
      <c r="D149" s="15">
        <v>2020</v>
      </c>
      <c r="E149" s="16" t="s">
        <v>295</v>
      </c>
      <c r="F149" s="17">
        <f t="shared" si="9"/>
        <v>692.30769230769226</v>
      </c>
      <c r="G149" s="17">
        <v>900</v>
      </c>
      <c r="H149" s="36" t="s">
        <v>60</v>
      </c>
      <c r="I149" s="42"/>
    </row>
    <row r="150" spans="1:9" s="43" customFormat="1" ht="23.1" customHeight="1" x14ac:dyDescent="0.25">
      <c r="A150" s="15">
        <f t="shared" si="8"/>
        <v>131</v>
      </c>
      <c r="B150" s="13" t="s">
        <v>296</v>
      </c>
      <c r="C150" s="14" t="s">
        <v>294</v>
      </c>
      <c r="D150" s="15">
        <v>2020</v>
      </c>
      <c r="E150" s="16" t="s">
        <v>297</v>
      </c>
      <c r="F150" s="17">
        <f t="shared" si="9"/>
        <v>692.30769230769226</v>
      </c>
      <c r="G150" s="17">
        <v>900</v>
      </c>
      <c r="H150" s="36" t="s">
        <v>60</v>
      </c>
      <c r="I150" s="42"/>
    </row>
    <row r="151" spans="1:9" s="43" customFormat="1" ht="23.1" customHeight="1" x14ac:dyDescent="0.25">
      <c r="A151" s="15">
        <f t="shared" si="8"/>
        <v>132</v>
      </c>
      <c r="B151" s="13" t="s">
        <v>298</v>
      </c>
      <c r="C151" s="14" t="s">
        <v>299</v>
      </c>
      <c r="D151" s="15">
        <v>2020</v>
      </c>
      <c r="E151" s="16" t="s">
        <v>300</v>
      </c>
      <c r="F151" s="17">
        <f t="shared" si="9"/>
        <v>923.07692307692309</v>
      </c>
      <c r="G151" s="17">
        <v>1200</v>
      </c>
      <c r="H151" s="36" t="s">
        <v>301</v>
      </c>
      <c r="I151" s="42"/>
    </row>
    <row r="152" spans="1:9" s="43" customFormat="1" ht="23.1" customHeight="1" x14ac:dyDescent="0.25">
      <c r="A152" s="15">
        <f>A151+1</f>
        <v>133</v>
      </c>
      <c r="B152" s="13" t="s">
        <v>302</v>
      </c>
      <c r="C152" s="14" t="s">
        <v>303</v>
      </c>
      <c r="D152" s="15">
        <v>2020</v>
      </c>
      <c r="E152" s="16" t="s">
        <v>304</v>
      </c>
      <c r="F152" s="17">
        <f t="shared" si="9"/>
        <v>730.76923076923072</v>
      </c>
      <c r="G152" s="17">
        <v>950</v>
      </c>
      <c r="H152" s="36" t="s">
        <v>60</v>
      </c>
      <c r="I152" s="42" t="s">
        <v>50</v>
      </c>
    </row>
    <row r="153" spans="1:9" s="43" customFormat="1" ht="23.1" customHeight="1" x14ac:dyDescent="0.25">
      <c r="A153" s="15">
        <f t="shared" si="8"/>
        <v>134</v>
      </c>
      <c r="B153" s="13" t="s">
        <v>305</v>
      </c>
      <c r="C153" s="14" t="s">
        <v>303</v>
      </c>
      <c r="D153" s="15">
        <v>2019</v>
      </c>
      <c r="E153" s="16" t="s">
        <v>306</v>
      </c>
      <c r="F153" s="17">
        <f t="shared" si="9"/>
        <v>730.76923076923072</v>
      </c>
      <c r="G153" s="17">
        <v>950</v>
      </c>
      <c r="H153" s="36" t="s">
        <v>60</v>
      </c>
      <c r="I153" s="42"/>
    </row>
    <row r="154" spans="1:9" s="43" customFormat="1" ht="23.1" customHeight="1" x14ac:dyDescent="0.25">
      <c r="A154" s="15">
        <f t="shared" si="8"/>
        <v>135</v>
      </c>
      <c r="B154" s="13" t="s">
        <v>307</v>
      </c>
      <c r="C154" s="14" t="s">
        <v>308</v>
      </c>
      <c r="D154" s="15">
        <v>2020</v>
      </c>
      <c r="E154" s="16" t="s">
        <v>309</v>
      </c>
      <c r="F154" s="17">
        <f t="shared" si="9"/>
        <v>653.84615384615381</v>
      </c>
      <c r="G154" s="17">
        <v>850</v>
      </c>
      <c r="H154" s="36"/>
      <c r="I154" s="42" t="s">
        <v>107</v>
      </c>
    </row>
    <row r="155" spans="1:9" s="43" customFormat="1" ht="23.1" customHeight="1" x14ac:dyDescent="0.25">
      <c r="A155" s="15">
        <f t="shared" si="8"/>
        <v>136</v>
      </c>
      <c r="B155" s="13" t="s">
        <v>310</v>
      </c>
      <c r="C155" s="14" t="s">
        <v>311</v>
      </c>
      <c r="D155" s="15">
        <v>2020</v>
      </c>
      <c r="E155" s="16" t="s">
        <v>312</v>
      </c>
      <c r="F155" s="17">
        <f t="shared" si="9"/>
        <v>1384.6153846153845</v>
      </c>
      <c r="G155" s="17">
        <v>1800</v>
      </c>
      <c r="H155" s="36" t="s">
        <v>57</v>
      </c>
      <c r="I155" s="42" t="s">
        <v>50</v>
      </c>
    </row>
    <row r="156" spans="1:9" s="43" customFormat="1" ht="23.1" customHeight="1" x14ac:dyDescent="0.25">
      <c r="A156" s="15">
        <f t="shared" si="8"/>
        <v>137</v>
      </c>
      <c r="B156" s="13" t="s">
        <v>313</v>
      </c>
      <c r="C156" s="14" t="s">
        <v>261</v>
      </c>
      <c r="D156" s="15">
        <v>2020</v>
      </c>
      <c r="E156" s="16" t="s">
        <v>314</v>
      </c>
      <c r="F156" s="17">
        <f t="shared" si="9"/>
        <v>1000</v>
      </c>
      <c r="G156" s="17">
        <v>1300</v>
      </c>
      <c r="H156" s="36" t="s">
        <v>60</v>
      </c>
      <c r="I156" s="42"/>
    </row>
    <row r="157" spans="1:9" s="43" customFormat="1" ht="23.1" customHeight="1" x14ac:dyDescent="0.25">
      <c r="A157" s="15">
        <f t="shared" ref="A157:A159" si="10">A156+1</f>
        <v>138</v>
      </c>
      <c r="B157" s="13" t="s">
        <v>315</v>
      </c>
      <c r="C157" s="14" t="s">
        <v>316</v>
      </c>
      <c r="D157" s="15">
        <v>2018</v>
      </c>
      <c r="E157" s="16" t="s">
        <v>317</v>
      </c>
      <c r="F157" s="17">
        <f t="shared" si="9"/>
        <v>653.84615384615381</v>
      </c>
      <c r="G157" s="17">
        <v>850</v>
      </c>
      <c r="H157" s="36"/>
      <c r="I157" s="79"/>
    </row>
    <row r="158" spans="1:9" s="43" customFormat="1" ht="23.1" customHeight="1" x14ac:dyDescent="0.25">
      <c r="A158" s="15">
        <f t="shared" si="10"/>
        <v>139</v>
      </c>
      <c r="B158" s="13" t="s">
        <v>318</v>
      </c>
      <c r="C158" s="14" t="s">
        <v>319</v>
      </c>
      <c r="D158" s="15">
        <v>2012</v>
      </c>
      <c r="E158" s="16" t="s">
        <v>320</v>
      </c>
      <c r="F158" s="17">
        <f>G158/1.3</f>
        <v>384.61538461538458</v>
      </c>
      <c r="G158" s="17">
        <v>500</v>
      </c>
      <c r="H158" s="36" t="s">
        <v>86</v>
      </c>
      <c r="I158" s="42"/>
    </row>
    <row r="159" spans="1:9" s="43" customFormat="1" ht="23.1" customHeight="1" x14ac:dyDescent="0.25">
      <c r="A159" s="15">
        <f t="shared" si="10"/>
        <v>140</v>
      </c>
      <c r="B159" s="13" t="s">
        <v>321</v>
      </c>
      <c r="C159" s="14" t="s">
        <v>322</v>
      </c>
      <c r="D159" s="15">
        <v>2011</v>
      </c>
      <c r="E159" s="16" t="s">
        <v>323</v>
      </c>
      <c r="F159" s="17">
        <f>G159/1.3</f>
        <v>384.61538461538458</v>
      </c>
      <c r="G159" s="17">
        <v>500</v>
      </c>
      <c r="H159" s="36" t="s">
        <v>86</v>
      </c>
      <c r="I159" s="45"/>
    </row>
    <row r="160" spans="1:9" s="46" customFormat="1" ht="30" customHeight="1" x14ac:dyDescent="0.4">
      <c r="A160" s="97" t="s">
        <v>324</v>
      </c>
      <c r="B160" s="98"/>
      <c r="C160" s="98"/>
      <c r="D160" s="98"/>
      <c r="E160" s="98"/>
      <c r="F160" s="98"/>
      <c r="G160" s="98"/>
      <c r="H160" s="99"/>
      <c r="I160" s="45"/>
    </row>
    <row r="161" spans="1:9" s="46" customFormat="1" ht="30" customHeight="1" x14ac:dyDescent="0.35">
      <c r="A161" s="15">
        <f>A159+1</f>
        <v>141</v>
      </c>
      <c r="B161" s="19" t="s">
        <v>1103</v>
      </c>
      <c r="C161" s="21" t="s">
        <v>1090</v>
      </c>
      <c r="D161" s="20">
        <v>2026</v>
      </c>
      <c r="E161" s="16" t="s">
        <v>1091</v>
      </c>
      <c r="F161" s="17">
        <f t="shared" ref="F161:F186" si="11">G161/1.3</f>
        <v>769.23076923076917</v>
      </c>
      <c r="G161" s="22">
        <v>1000</v>
      </c>
      <c r="H161" s="36" t="s">
        <v>23</v>
      </c>
      <c r="I161" s="45"/>
    </row>
    <row r="162" spans="1:9" s="46" customFormat="1" ht="30" customHeight="1" x14ac:dyDescent="0.35">
      <c r="A162" s="15">
        <f>A161+1</f>
        <v>142</v>
      </c>
      <c r="B162" s="19" t="s">
        <v>1104</v>
      </c>
      <c r="C162" s="21" t="s">
        <v>1105</v>
      </c>
      <c r="D162" s="20">
        <v>2026</v>
      </c>
      <c r="E162" s="16" t="s">
        <v>1106</v>
      </c>
      <c r="F162" s="17">
        <f t="shared" si="11"/>
        <v>846.15384615384608</v>
      </c>
      <c r="G162" s="22">
        <v>1100</v>
      </c>
      <c r="H162" s="36" t="s">
        <v>23</v>
      </c>
      <c r="I162" s="45"/>
    </row>
    <row r="163" spans="1:9" s="46" customFormat="1" ht="21.75" customHeight="1" x14ac:dyDescent="0.35">
      <c r="A163" s="15">
        <f>A162+1</f>
        <v>143</v>
      </c>
      <c r="B163" s="19" t="s">
        <v>980</v>
      </c>
      <c r="C163" s="21" t="s">
        <v>982</v>
      </c>
      <c r="D163" s="20">
        <v>2025</v>
      </c>
      <c r="E163" s="16" t="s">
        <v>981</v>
      </c>
      <c r="F163" s="17">
        <f t="shared" si="11"/>
        <v>730.76923076923072</v>
      </c>
      <c r="G163" s="22">
        <v>950</v>
      </c>
      <c r="H163" s="36" t="s">
        <v>23</v>
      </c>
      <c r="I163" s="45"/>
    </row>
    <row r="164" spans="1:9" s="46" customFormat="1" ht="21.75" customHeight="1" x14ac:dyDescent="0.35">
      <c r="A164" s="15">
        <f>A163+1</f>
        <v>144</v>
      </c>
      <c r="B164" s="19" t="s">
        <v>1059</v>
      </c>
      <c r="C164" s="21" t="s">
        <v>855</v>
      </c>
      <c r="D164" s="20">
        <v>2026</v>
      </c>
      <c r="E164" s="16" t="s">
        <v>1060</v>
      </c>
      <c r="F164" s="17">
        <f t="shared" si="11"/>
        <v>730.76923076923072</v>
      </c>
      <c r="G164" s="22">
        <v>950</v>
      </c>
      <c r="H164" s="36" t="s">
        <v>23</v>
      </c>
      <c r="I164" s="45"/>
    </row>
    <row r="165" spans="1:9" s="46" customFormat="1" ht="21.75" customHeight="1" x14ac:dyDescent="0.35">
      <c r="A165" s="15">
        <f>A164+1</f>
        <v>145</v>
      </c>
      <c r="B165" s="19" t="s">
        <v>945</v>
      </c>
      <c r="C165" s="21" t="s">
        <v>946</v>
      </c>
      <c r="D165" s="20">
        <v>2025</v>
      </c>
      <c r="E165" s="16" t="s">
        <v>947</v>
      </c>
      <c r="F165" s="17">
        <f t="shared" si="11"/>
        <v>923.07692307692309</v>
      </c>
      <c r="G165" s="22">
        <v>1200</v>
      </c>
      <c r="H165" s="36"/>
      <c r="I165" s="45"/>
    </row>
    <row r="166" spans="1:9" s="46" customFormat="1" ht="21.75" customHeight="1" x14ac:dyDescent="0.35">
      <c r="A166" s="15">
        <f>A165+1</f>
        <v>146</v>
      </c>
      <c r="B166" s="19" t="s">
        <v>857</v>
      </c>
      <c r="C166" s="21" t="s">
        <v>855</v>
      </c>
      <c r="D166" s="20">
        <v>2024</v>
      </c>
      <c r="E166" s="16" t="s">
        <v>856</v>
      </c>
      <c r="F166" s="17">
        <f t="shared" si="11"/>
        <v>1153.8461538461538</v>
      </c>
      <c r="G166" s="22">
        <v>1500</v>
      </c>
      <c r="H166" s="36" t="s">
        <v>23</v>
      </c>
      <c r="I166" s="45"/>
    </row>
    <row r="167" spans="1:9" s="46" customFormat="1" ht="23.25" customHeight="1" x14ac:dyDescent="0.35">
      <c r="A167" s="15">
        <f>A165+1</f>
        <v>146</v>
      </c>
      <c r="B167" s="19" t="s">
        <v>948</v>
      </c>
      <c r="C167" s="21" t="s">
        <v>949</v>
      </c>
      <c r="D167" s="20">
        <v>2025</v>
      </c>
      <c r="E167" s="16" t="s">
        <v>957</v>
      </c>
      <c r="F167" s="17">
        <f t="shared" ref="F167" si="12">G167/1.3</f>
        <v>1076.9230769230769</v>
      </c>
      <c r="G167" s="22">
        <v>1400</v>
      </c>
      <c r="H167" s="36" t="s">
        <v>23</v>
      </c>
      <c r="I167" s="45"/>
    </row>
    <row r="168" spans="1:9" s="46" customFormat="1" ht="23.25" customHeight="1" x14ac:dyDescent="0.35">
      <c r="A168" s="15">
        <f>A166+1</f>
        <v>147</v>
      </c>
      <c r="B168" s="19" t="s">
        <v>820</v>
      </c>
      <c r="C168" s="21" t="s">
        <v>821</v>
      </c>
      <c r="D168" s="20">
        <v>2024</v>
      </c>
      <c r="E168" s="16" t="s">
        <v>849</v>
      </c>
      <c r="F168" s="17">
        <f t="shared" si="11"/>
        <v>1076.9230769230769</v>
      </c>
      <c r="G168" s="22">
        <v>1400</v>
      </c>
      <c r="H168" s="36" t="s">
        <v>23</v>
      </c>
      <c r="I168" s="45"/>
    </row>
    <row r="169" spans="1:9" s="46" customFormat="1" ht="24" customHeight="1" x14ac:dyDescent="0.35">
      <c r="A169" s="15">
        <f t="shared" ref="A169:A186" si="13">A168+1</f>
        <v>148</v>
      </c>
      <c r="B169" s="13" t="s">
        <v>832</v>
      </c>
      <c r="C169" s="15" t="s">
        <v>833</v>
      </c>
      <c r="D169" s="15">
        <v>2024</v>
      </c>
      <c r="E169" s="16" t="s">
        <v>18</v>
      </c>
      <c r="F169" s="17">
        <f>G169/1.3</f>
        <v>1000</v>
      </c>
      <c r="G169" s="44">
        <v>1300</v>
      </c>
      <c r="H169" s="36"/>
      <c r="I169" s="48"/>
    </row>
    <row r="170" spans="1:9" s="46" customFormat="1" ht="24" customHeight="1" x14ac:dyDescent="0.35">
      <c r="A170" s="15">
        <f t="shared" si="13"/>
        <v>149</v>
      </c>
      <c r="B170" s="19" t="s">
        <v>325</v>
      </c>
      <c r="C170" s="21" t="s">
        <v>326</v>
      </c>
      <c r="D170" s="20">
        <v>2022</v>
      </c>
      <c r="E170" s="16" t="s">
        <v>327</v>
      </c>
      <c r="F170" s="17">
        <f t="shared" si="11"/>
        <v>1615.3846153846152</v>
      </c>
      <c r="G170" s="22">
        <v>2100</v>
      </c>
      <c r="H170" s="36"/>
      <c r="I170" s="45"/>
    </row>
    <row r="171" spans="1:9" s="46" customFormat="1" ht="24" customHeight="1" x14ac:dyDescent="0.35">
      <c r="A171" s="15">
        <f t="shared" si="13"/>
        <v>150</v>
      </c>
      <c r="B171" s="19" t="s">
        <v>328</v>
      </c>
      <c r="C171" s="21" t="s">
        <v>329</v>
      </c>
      <c r="D171" s="20">
        <v>2022</v>
      </c>
      <c r="E171" s="16" t="s">
        <v>330</v>
      </c>
      <c r="F171" s="17">
        <f t="shared" si="11"/>
        <v>923.07692307692309</v>
      </c>
      <c r="G171" s="22">
        <v>1200</v>
      </c>
      <c r="H171" s="36"/>
      <c r="I171" s="45"/>
    </row>
    <row r="172" spans="1:9" s="46" customFormat="1" ht="24" customHeight="1" x14ac:dyDescent="0.35">
      <c r="A172" s="15">
        <f t="shared" si="13"/>
        <v>151</v>
      </c>
      <c r="B172" s="19" t="s">
        <v>331</v>
      </c>
      <c r="C172" s="21" t="s">
        <v>332</v>
      </c>
      <c r="D172" s="20">
        <v>2022</v>
      </c>
      <c r="E172" s="16" t="s">
        <v>333</v>
      </c>
      <c r="F172" s="17">
        <f t="shared" si="11"/>
        <v>769.23076923076917</v>
      </c>
      <c r="G172" s="22">
        <v>1000</v>
      </c>
      <c r="H172" s="36"/>
      <c r="I172" s="45"/>
    </row>
    <row r="173" spans="1:9" s="46" customFormat="1" ht="24" customHeight="1" x14ac:dyDescent="0.35">
      <c r="A173" s="15">
        <f t="shared" si="13"/>
        <v>152</v>
      </c>
      <c r="B173" s="19" t="s">
        <v>334</v>
      </c>
      <c r="C173" s="21" t="s">
        <v>335</v>
      </c>
      <c r="D173" s="20">
        <v>2022</v>
      </c>
      <c r="E173" s="16" t="s">
        <v>336</v>
      </c>
      <c r="F173" s="17">
        <f t="shared" si="11"/>
        <v>576.92307692307691</v>
      </c>
      <c r="G173" s="22">
        <v>750</v>
      </c>
      <c r="H173" s="36"/>
      <c r="I173" s="45"/>
    </row>
    <row r="174" spans="1:9" s="46" customFormat="1" ht="24" customHeight="1" x14ac:dyDescent="0.35">
      <c r="A174" s="15">
        <f t="shared" si="13"/>
        <v>153</v>
      </c>
      <c r="B174" s="19" t="s">
        <v>337</v>
      </c>
      <c r="C174" s="21" t="s">
        <v>338</v>
      </c>
      <c r="D174" s="20">
        <v>2022</v>
      </c>
      <c r="E174" s="16" t="s">
        <v>339</v>
      </c>
      <c r="F174" s="17">
        <f t="shared" si="11"/>
        <v>923.07692307692309</v>
      </c>
      <c r="G174" s="22">
        <v>1200</v>
      </c>
      <c r="H174" s="36"/>
      <c r="I174" s="42"/>
    </row>
    <row r="175" spans="1:9" s="43" customFormat="1" ht="23.1" customHeight="1" x14ac:dyDescent="0.35">
      <c r="A175" s="15">
        <f t="shared" si="13"/>
        <v>154</v>
      </c>
      <c r="B175" s="13" t="s">
        <v>340</v>
      </c>
      <c r="C175" s="14" t="s">
        <v>56</v>
      </c>
      <c r="D175" s="15">
        <v>2022</v>
      </c>
      <c r="E175" s="16" t="s">
        <v>341</v>
      </c>
      <c r="F175" s="17">
        <f t="shared" si="11"/>
        <v>1153.8461538461538</v>
      </c>
      <c r="G175" s="17">
        <v>1500</v>
      </c>
      <c r="H175" s="36" t="s">
        <v>57</v>
      </c>
      <c r="I175" s="48"/>
    </row>
    <row r="176" spans="1:9" s="46" customFormat="1" ht="25.5" customHeight="1" x14ac:dyDescent="0.35">
      <c r="A176" s="15">
        <f t="shared" si="13"/>
        <v>155</v>
      </c>
      <c r="B176" s="19" t="s">
        <v>342</v>
      </c>
      <c r="C176" s="21" t="s">
        <v>343</v>
      </c>
      <c r="D176" s="20">
        <v>2021</v>
      </c>
      <c r="E176" s="16" t="s">
        <v>344</v>
      </c>
      <c r="F176" s="17">
        <f t="shared" si="11"/>
        <v>1000</v>
      </c>
      <c r="G176" s="22">
        <v>1300</v>
      </c>
      <c r="H176" s="36"/>
      <c r="I176" s="48"/>
    </row>
    <row r="177" spans="1:9" s="46" customFormat="1" ht="23.25" customHeight="1" x14ac:dyDescent="0.35">
      <c r="A177" s="15">
        <f t="shared" si="13"/>
        <v>156</v>
      </c>
      <c r="B177" s="19" t="s">
        <v>345</v>
      </c>
      <c r="C177" s="21" t="s">
        <v>346</v>
      </c>
      <c r="D177" s="20">
        <v>2021</v>
      </c>
      <c r="E177" s="16" t="s">
        <v>347</v>
      </c>
      <c r="F177" s="17">
        <f t="shared" si="11"/>
        <v>730.76923076923072</v>
      </c>
      <c r="G177" s="22">
        <v>950</v>
      </c>
      <c r="H177" s="36"/>
      <c r="I177" s="42"/>
    </row>
    <row r="178" spans="1:9" s="43" customFormat="1" ht="23.1" customHeight="1" x14ac:dyDescent="0.25">
      <c r="A178" s="15">
        <f t="shared" si="13"/>
        <v>157</v>
      </c>
      <c r="B178" s="13" t="s">
        <v>348</v>
      </c>
      <c r="C178" s="14" t="s">
        <v>349</v>
      </c>
      <c r="D178" s="15">
        <v>2021</v>
      </c>
      <c r="E178" s="16" t="s">
        <v>350</v>
      </c>
      <c r="F178" s="17">
        <f t="shared" si="11"/>
        <v>1076.9230769230769</v>
      </c>
      <c r="G178" s="17">
        <v>1400</v>
      </c>
      <c r="H178" s="36"/>
      <c r="I178" s="42"/>
    </row>
    <row r="179" spans="1:9" s="43" customFormat="1" ht="23.1" customHeight="1" x14ac:dyDescent="0.25">
      <c r="A179" s="15">
        <f t="shared" si="13"/>
        <v>158</v>
      </c>
      <c r="B179" s="13" t="s">
        <v>351</v>
      </c>
      <c r="C179" s="14" t="s">
        <v>352</v>
      </c>
      <c r="D179" s="15">
        <v>2021</v>
      </c>
      <c r="E179" s="16" t="s">
        <v>353</v>
      </c>
      <c r="F179" s="17">
        <f t="shared" si="11"/>
        <v>1769.2307692307693</v>
      </c>
      <c r="G179" s="17">
        <v>2300</v>
      </c>
      <c r="H179" s="36" t="s">
        <v>142</v>
      </c>
      <c r="I179" s="42"/>
    </row>
    <row r="180" spans="1:9" s="43" customFormat="1" ht="23.1" customHeight="1" x14ac:dyDescent="0.25">
      <c r="A180" s="15">
        <f t="shared" si="13"/>
        <v>159</v>
      </c>
      <c r="B180" s="13" t="s">
        <v>354</v>
      </c>
      <c r="C180" s="14" t="s">
        <v>355</v>
      </c>
      <c r="D180" s="15">
        <v>2021</v>
      </c>
      <c r="E180" s="16" t="s">
        <v>356</v>
      </c>
      <c r="F180" s="17">
        <f t="shared" si="11"/>
        <v>1000</v>
      </c>
      <c r="G180" s="17">
        <v>1300</v>
      </c>
      <c r="H180" s="36" t="s">
        <v>79</v>
      </c>
      <c r="I180" s="42"/>
    </row>
    <row r="181" spans="1:9" s="43" customFormat="1" ht="23.1" customHeight="1" x14ac:dyDescent="0.25">
      <c r="A181" s="15">
        <f t="shared" si="13"/>
        <v>160</v>
      </c>
      <c r="B181" s="13" t="s">
        <v>357</v>
      </c>
      <c r="C181" s="14" t="s">
        <v>358</v>
      </c>
      <c r="D181" s="15">
        <v>2019</v>
      </c>
      <c r="E181" s="16" t="s">
        <v>359</v>
      </c>
      <c r="F181" s="17">
        <f t="shared" si="11"/>
        <v>923.07692307692309</v>
      </c>
      <c r="G181" s="17">
        <v>1200</v>
      </c>
      <c r="H181" s="36" t="s">
        <v>142</v>
      </c>
      <c r="I181" s="42"/>
    </row>
    <row r="182" spans="1:9" s="43" customFormat="1" ht="23.1" customHeight="1" x14ac:dyDescent="0.25">
      <c r="A182" s="15">
        <f t="shared" si="13"/>
        <v>161</v>
      </c>
      <c r="B182" s="13" t="s">
        <v>360</v>
      </c>
      <c r="C182" s="14" t="s">
        <v>290</v>
      </c>
      <c r="D182" s="15">
        <v>2019</v>
      </c>
      <c r="E182" s="16" t="s">
        <v>361</v>
      </c>
      <c r="F182" s="17">
        <f t="shared" si="11"/>
        <v>923.07692307692309</v>
      </c>
      <c r="G182" s="17">
        <v>1200</v>
      </c>
      <c r="H182" s="36" t="s">
        <v>57</v>
      </c>
      <c r="I182" s="42"/>
    </row>
    <row r="183" spans="1:9" s="43" customFormat="1" ht="23.1" customHeight="1" x14ac:dyDescent="0.25">
      <c r="A183" s="15">
        <f t="shared" si="13"/>
        <v>162</v>
      </c>
      <c r="B183" s="13" t="s">
        <v>867</v>
      </c>
      <c r="C183" s="14" t="s">
        <v>868</v>
      </c>
      <c r="D183" s="15">
        <v>2017</v>
      </c>
      <c r="E183" s="16" t="s">
        <v>897</v>
      </c>
      <c r="F183" s="17">
        <f t="shared" si="11"/>
        <v>1153.8461538461538</v>
      </c>
      <c r="G183" s="17">
        <v>1500</v>
      </c>
      <c r="H183" s="36"/>
      <c r="I183" s="42"/>
    </row>
    <row r="184" spans="1:9" s="43" customFormat="1" ht="23.1" customHeight="1" x14ac:dyDescent="0.25">
      <c r="A184" s="15">
        <f t="shared" si="13"/>
        <v>163</v>
      </c>
      <c r="B184" s="13" t="s">
        <v>362</v>
      </c>
      <c r="C184" s="14" t="s">
        <v>363</v>
      </c>
      <c r="D184" s="15">
        <v>2017</v>
      </c>
      <c r="E184" s="16" t="s">
        <v>364</v>
      </c>
      <c r="F184" s="17">
        <f t="shared" si="11"/>
        <v>384.61538461538458</v>
      </c>
      <c r="G184" s="17">
        <v>500</v>
      </c>
      <c r="H184" s="36" t="s">
        <v>365</v>
      </c>
      <c r="I184" s="42"/>
    </row>
    <row r="185" spans="1:9" s="43" customFormat="1" ht="23.1" customHeight="1" x14ac:dyDescent="0.25">
      <c r="A185" s="15">
        <f t="shared" si="13"/>
        <v>164</v>
      </c>
      <c r="B185" s="13" t="s">
        <v>366</v>
      </c>
      <c r="C185" s="14" t="s">
        <v>367</v>
      </c>
      <c r="D185" s="15">
        <v>2021</v>
      </c>
      <c r="E185" s="16" t="s">
        <v>368</v>
      </c>
      <c r="F185" s="17">
        <f t="shared" si="11"/>
        <v>1384.6153846153845</v>
      </c>
      <c r="G185" s="17">
        <v>1800</v>
      </c>
      <c r="H185" s="36"/>
      <c r="I185" s="42"/>
    </row>
    <row r="186" spans="1:9" s="43" customFormat="1" ht="23.1" customHeight="1" x14ac:dyDescent="0.35">
      <c r="A186" s="15">
        <f t="shared" si="13"/>
        <v>165</v>
      </c>
      <c r="B186" s="13" t="s">
        <v>369</v>
      </c>
      <c r="C186" s="14" t="s">
        <v>370</v>
      </c>
      <c r="D186" s="15">
        <v>2014</v>
      </c>
      <c r="E186" s="16" t="s">
        <v>371</v>
      </c>
      <c r="F186" s="17">
        <f t="shared" si="11"/>
        <v>500</v>
      </c>
      <c r="G186" s="17">
        <v>650</v>
      </c>
      <c r="H186" s="36" t="s">
        <v>142</v>
      </c>
      <c r="I186" s="48"/>
    </row>
    <row r="187" spans="1:9" s="46" customFormat="1" ht="30" customHeight="1" x14ac:dyDescent="0.4">
      <c r="A187" s="100" t="s">
        <v>836</v>
      </c>
      <c r="B187" s="101"/>
      <c r="C187" s="101"/>
      <c r="D187" s="101"/>
      <c r="E187" s="101"/>
      <c r="F187" s="101"/>
      <c r="G187" s="101"/>
      <c r="H187" s="102"/>
      <c r="I187" s="48"/>
    </row>
    <row r="188" spans="1:9" s="46" customFormat="1" ht="28.5" customHeight="1" x14ac:dyDescent="0.35">
      <c r="A188" s="15">
        <f>A186+1</f>
        <v>166</v>
      </c>
      <c r="B188" s="13" t="s">
        <v>1113</v>
      </c>
      <c r="C188" s="14" t="s">
        <v>1114</v>
      </c>
      <c r="D188" s="15">
        <v>2026</v>
      </c>
      <c r="E188" s="13" t="s">
        <v>1115</v>
      </c>
      <c r="F188" s="44">
        <f>G188/1.3</f>
        <v>1230.7692307692307</v>
      </c>
      <c r="G188" s="44">
        <v>1600</v>
      </c>
      <c r="H188" s="78" t="s">
        <v>175</v>
      </c>
      <c r="I188" s="45"/>
    </row>
    <row r="189" spans="1:9" s="46" customFormat="1" ht="28.5" customHeight="1" x14ac:dyDescent="0.35">
      <c r="A189" s="15">
        <f t="shared" ref="A189:A194" si="14">A188+1</f>
        <v>167</v>
      </c>
      <c r="B189" s="13" t="s">
        <v>1116</v>
      </c>
      <c r="C189" s="14" t="s">
        <v>1092</v>
      </c>
      <c r="D189" s="15">
        <v>2026</v>
      </c>
      <c r="E189" s="13" t="s">
        <v>1117</v>
      </c>
      <c r="F189" s="44">
        <f>G189/1.3</f>
        <v>961.53846153846155</v>
      </c>
      <c r="G189" s="44">
        <v>1250</v>
      </c>
      <c r="H189" s="78"/>
      <c r="I189" s="45"/>
    </row>
    <row r="190" spans="1:9" s="46" customFormat="1" ht="30" customHeight="1" x14ac:dyDescent="0.35">
      <c r="A190" s="15">
        <f t="shared" si="14"/>
        <v>168</v>
      </c>
      <c r="B190" s="13" t="s">
        <v>1101</v>
      </c>
      <c r="C190" s="15" t="s">
        <v>1099</v>
      </c>
      <c r="D190" s="15">
        <v>2026</v>
      </c>
      <c r="E190" s="16" t="s">
        <v>1100</v>
      </c>
      <c r="F190" s="17">
        <f t="shared" ref="F190:F199" si="15">G190/1.3</f>
        <v>807.69230769230762</v>
      </c>
      <c r="G190" s="44">
        <v>1050</v>
      </c>
      <c r="H190" s="36" t="s">
        <v>23</v>
      </c>
      <c r="I190" s="48"/>
    </row>
    <row r="191" spans="1:9" s="46" customFormat="1" ht="30" customHeight="1" x14ac:dyDescent="0.35">
      <c r="A191" s="80">
        <f t="shared" si="14"/>
        <v>169</v>
      </c>
      <c r="B191" s="13" t="s">
        <v>1107</v>
      </c>
      <c r="C191" s="15" t="s">
        <v>1108</v>
      </c>
      <c r="D191" s="15">
        <v>2026</v>
      </c>
      <c r="E191" s="16" t="s">
        <v>1109</v>
      </c>
      <c r="F191" s="17">
        <f t="shared" si="15"/>
        <v>7653.8461538461534</v>
      </c>
      <c r="G191" s="44">
        <v>9950</v>
      </c>
      <c r="H191" s="36" t="s">
        <v>23</v>
      </c>
      <c r="I191" s="48"/>
    </row>
    <row r="192" spans="1:9" s="46" customFormat="1" ht="30" customHeight="1" x14ac:dyDescent="0.35">
      <c r="A192" s="80">
        <f t="shared" si="14"/>
        <v>170</v>
      </c>
      <c r="B192" s="13" t="s">
        <v>1102</v>
      </c>
      <c r="C192" s="15" t="s">
        <v>1092</v>
      </c>
      <c r="D192" s="15">
        <v>2026</v>
      </c>
      <c r="E192" s="16" t="s">
        <v>1098</v>
      </c>
      <c r="F192" s="17">
        <f t="shared" si="15"/>
        <v>923.07692307692309</v>
      </c>
      <c r="G192" s="44">
        <v>1200</v>
      </c>
      <c r="H192" s="36" t="s">
        <v>23</v>
      </c>
      <c r="I192" s="48"/>
    </row>
    <row r="193" spans="1:9" s="46" customFormat="1" ht="24" customHeight="1" x14ac:dyDescent="0.35">
      <c r="A193" s="80">
        <f t="shared" si="14"/>
        <v>171</v>
      </c>
      <c r="B193" s="13" t="s">
        <v>1034</v>
      </c>
      <c r="C193" s="15" t="s">
        <v>1035</v>
      </c>
      <c r="D193" s="15">
        <v>2025</v>
      </c>
      <c r="E193" s="16" t="s">
        <v>1036</v>
      </c>
      <c r="F193" s="17">
        <f t="shared" si="15"/>
        <v>1153.8461538461538</v>
      </c>
      <c r="G193" s="44">
        <v>1500</v>
      </c>
      <c r="H193" s="36"/>
      <c r="I193" s="48"/>
    </row>
    <row r="194" spans="1:9" s="46" customFormat="1" ht="24" customHeight="1" x14ac:dyDescent="0.35">
      <c r="A194" s="80">
        <f t="shared" si="14"/>
        <v>172</v>
      </c>
      <c r="B194" s="13" t="s">
        <v>1037</v>
      </c>
      <c r="C194" s="15" t="s">
        <v>1035</v>
      </c>
      <c r="D194" s="15">
        <v>2025</v>
      </c>
      <c r="E194" s="16" t="s">
        <v>1038</v>
      </c>
      <c r="F194" s="17">
        <f t="shared" si="15"/>
        <v>769.23076923076917</v>
      </c>
      <c r="G194" s="44">
        <v>1000</v>
      </c>
      <c r="H194" s="36"/>
      <c r="I194" s="48"/>
    </row>
    <row r="195" spans="1:9" s="46" customFormat="1" ht="24" customHeight="1" x14ac:dyDescent="0.35">
      <c r="A195" s="80">
        <f t="shared" ref="A195:A196" si="16">A194+1</f>
        <v>173</v>
      </c>
      <c r="B195" s="13" t="s">
        <v>1062</v>
      </c>
      <c r="C195" s="15" t="s">
        <v>1063</v>
      </c>
      <c r="D195" s="15">
        <v>2026</v>
      </c>
      <c r="E195" s="16" t="s">
        <v>1064</v>
      </c>
      <c r="F195" s="17">
        <f t="shared" si="15"/>
        <v>1000</v>
      </c>
      <c r="G195" s="44">
        <v>1300</v>
      </c>
      <c r="H195" s="36"/>
      <c r="I195" s="48"/>
    </row>
    <row r="196" spans="1:9" s="46" customFormat="1" ht="24" customHeight="1" x14ac:dyDescent="0.35">
      <c r="A196" s="80">
        <f t="shared" si="16"/>
        <v>174</v>
      </c>
      <c r="B196" s="13" t="s">
        <v>979</v>
      </c>
      <c r="C196" s="15" t="s">
        <v>988</v>
      </c>
      <c r="D196" s="15">
        <v>2025</v>
      </c>
      <c r="E196" s="16" t="s">
        <v>986</v>
      </c>
      <c r="F196" s="17">
        <f t="shared" si="15"/>
        <v>730.76923076923072</v>
      </c>
      <c r="G196" s="44">
        <v>950</v>
      </c>
      <c r="H196" s="36" t="s">
        <v>23</v>
      </c>
      <c r="I196" s="48"/>
    </row>
    <row r="197" spans="1:9" s="46" customFormat="1" ht="24" customHeight="1" x14ac:dyDescent="0.35">
      <c r="A197" s="80">
        <f>A196+1</f>
        <v>175</v>
      </c>
      <c r="B197" s="13" t="s">
        <v>977</v>
      </c>
      <c r="C197" s="15" t="s">
        <v>987</v>
      </c>
      <c r="D197" s="15">
        <v>2025</v>
      </c>
      <c r="E197" s="16" t="s">
        <v>985</v>
      </c>
      <c r="F197" s="17">
        <f t="shared" si="15"/>
        <v>730.76923076923072</v>
      </c>
      <c r="G197" s="44">
        <v>950</v>
      </c>
      <c r="H197" s="81"/>
      <c r="I197" s="48"/>
    </row>
    <row r="198" spans="1:9" s="46" customFormat="1" ht="24" customHeight="1" x14ac:dyDescent="0.35">
      <c r="A198" s="80">
        <f t="shared" ref="A198:A208" si="17">A197+1</f>
        <v>176</v>
      </c>
      <c r="B198" s="13" t="s">
        <v>976</v>
      </c>
      <c r="C198" s="15" t="s">
        <v>989</v>
      </c>
      <c r="D198" s="15">
        <v>2025</v>
      </c>
      <c r="E198" s="16" t="s">
        <v>984</v>
      </c>
      <c r="F198" s="17">
        <f t="shared" si="15"/>
        <v>2000</v>
      </c>
      <c r="G198" s="44">
        <v>2600</v>
      </c>
      <c r="H198" s="81"/>
      <c r="I198" s="48"/>
    </row>
    <row r="199" spans="1:9" s="46" customFormat="1" ht="24" customHeight="1" x14ac:dyDescent="0.35">
      <c r="A199" s="80">
        <f>A198+1</f>
        <v>177</v>
      </c>
      <c r="B199" s="13" t="s">
        <v>975</v>
      </c>
      <c r="C199" s="15" t="s">
        <v>989</v>
      </c>
      <c r="D199" s="15">
        <v>2025</v>
      </c>
      <c r="E199" s="16" t="s">
        <v>983</v>
      </c>
      <c r="F199" s="17">
        <f t="shared" si="15"/>
        <v>1923.0769230769231</v>
      </c>
      <c r="G199" s="44">
        <v>2500</v>
      </c>
      <c r="H199" s="81"/>
      <c r="I199" s="48"/>
    </row>
    <row r="200" spans="1:9" s="46" customFormat="1" ht="24" customHeight="1" x14ac:dyDescent="0.35">
      <c r="A200" s="80">
        <f>A199+1</f>
        <v>178</v>
      </c>
      <c r="B200" s="13" t="s">
        <v>972</v>
      </c>
      <c r="C200" s="15" t="s">
        <v>974</v>
      </c>
      <c r="D200" s="15">
        <v>2025</v>
      </c>
      <c r="E200" s="16" t="s">
        <v>973</v>
      </c>
      <c r="F200" s="17">
        <f>G200/1.3</f>
        <v>730.76923076923072</v>
      </c>
      <c r="G200" s="44">
        <v>950</v>
      </c>
      <c r="H200" s="81"/>
      <c r="I200" s="48"/>
    </row>
    <row r="201" spans="1:9" s="46" customFormat="1" ht="24" customHeight="1" x14ac:dyDescent="0.35">
      <c r="A201" s="80">
        <f>A200+1</f>
        <v>179</v>
      </c>
      <c r="B201" s="13" t="s">
        <v>942</v>
      </c>
      <c r="C201" s="15" t="s">
        <v>943</v>
      </c>
      <c r="D201" s="15">
        <v>2025</v>
      </c>
      <c r="E201" s="16" t="s">
        <v>944</v>
      </c>
      <c r="F201" s="17">
        <f t="shared" ref="F201:F242" si="18">G201/1.3</f>
        <v>2461.5384615384614</v>
      </c>
      <c r="G201" s="44">
        <v>3200</v>
      </c>
      <c r="H201" s="81"/>
      <c r="I201" s="48"/>
    </row>
    <row r="202" spans="1:9" s="46" customFormat="1" ht="24" customHeight="1" x14ac:dyDescent="0.35">
      <c r="A202" s="80">
        <f t="shared" si="17"/>
        <v>180</v>
      </c>
      <c r="B202" s="13" t="s">
        <v>938</v>
      </c>
      <c r="C202" s="14" t="s">
        <v>939</v>
      </c>
      <c r="D202" s="15">
        <v>2025</v>
      </c>
      <c r="E202" s="16" t="s">
        <v>940</v>
      </c>
      <c r="F202" s="17">
        <f t="shared" si="18"/>
        <v>730.76923076923072</v>
      </c>
      <c r="G202" s="44">
        <v>950</v>
      </c>
      <c r="H202" s="36"/>
      <c r="I202" s="48"/>
    </row>
    <row r="203" spans="1:9" s="46" customFormat="1" ht="24" customHeight="1" x14ac:dyDescent="0.35">
      <c r="A203" s="80">
        <f t="shared" si="17"/>
        <v>181</v>
      </c>
      <c r="B203" s="13" t="s">
        <v>998</v>
      </c>
      <c r="C203" s="13" t="s">
        <v>914</v>
      </c>
      <c r="D203" s="13">
        <v>2025</v>
      </c>
      <c r="E203" s="13" t="s">
        <v>999</v>
      </c>
      <c r="F203" s="13">
        <f t="shared" si="18"/>
        <v>1230.7692307692307</v>
      </c>
      <c r="G203" s="44">
        <v>1600</v>
      </c>
      <c r="H203" s="13" t="s">
        <v>23</v>
      </c>
      <c r="I203" s="48"/>
    </row>
    <row r="204" spans="1:9" s="46" customFormat="1" ht="24" customHeight="1" x14ac:dyDescent="0.35">
      <c r="A204" s="80">
        <f>A203+1</f>
        <v>182</v>
      </c>
      <c r="B204" s="13" t="s">
        <v>913</v>
      </c>
      <c r="C204" s="13" t="s">
        <v>914</v>
      </c>
      <c r="D204" s="13">
        <v>2024</v>
      </c>
      <c r="E204" s="13" t="s">
        <v>915</v>
      </c>
      <c r="F204" s="13">
        <f t="shared" si="18"/>
        <v>1230.7692307692307</v>
      </c>
      <c r="G204" s="44">
        <v>1600</v>
      </c>
      <c r="H204" s="13" t="s">
        <v>916</v>
      </c>
      <c r="I204" s="48"/>
    </row>
    <row r="205" spans="1:9" s="46" customFormat="1" ht="24" customHeight="1" x14ac:dyDescent="0.35">
      <c r="A205" s="80">
        <f t="shared" si="17"/>
        <v>183</v>
      </c>
      <c r="B205" s="13" t="s">
        <v>375</v>
      </c>
      <c r="C205" s="14" t="s">
        <v>376</v>
      </c>
      <c r="D205" s="15">
        <v>2024</v>
      </c>
      <c r="E205" s="16" t="s">
        <v>377</v>
      </c>
      <c r="F205" s="17">
        <f t="shared" si="18"/>
        <v>846.15384615384608</v>
      </c>
      <c r="G205" s="44">
        <v>1100</v>
      </c>
      <c r="H205" s="36"/>
      <c r="I205" s="48"/>
    </row>
    <row r="206" spans="1:9" s="46" customFormat="1" ht="24" customHeight="1" x14ac:dyDescent="0.35">
      <c r="A206" s="80">
        <f t="shared" si="17"/>
        <v>184</v>
      </c>
      <c r="B206" s="13" t="s">
        <v>372</v>
      </c>
      <c r="C206" s="14" t="s">
        <v>373</v>
      </c>
      <c r="D206" s="15">
        <v>2023</v>
      </c>
      <c r="E206" s="16" t="s">
        <v>374</v>
      </c>
      <c r="F206" s="17">
        <f>G206/1.3</f>
        <v>730.76923076923072</v>
      </c>
      <c r="G206" s="44">
        <v>950</v>
      </c>
      <c r="H206" s="36"/>
      <c r="I206" s="48"/>
    </row>
    <row r="207" spans="1:9" s="46" customFormat="1" ht="24" customHeight="1" x14ac:dyDescent="0.35">
      <c r="A207" s="80">
        <f t="shared" si="17"/>
        <v>185</v>
      </c>
      <c r="B207" s="13" t="s">
        <v>898</v>
      </c>
      <c r="C207" s="14" t="s">
        <v>899</v>
      </c>
      <c r="D207" s="15">
        <v>2023</v>
      </c>
      <c r="E207" s="16" t="s">
        <v>900</v>
      </c>
      <c r="F207" s="17">
        <f t="shared" si="18"/>
        <v>1307.6923076923076</v>
      </c>
      <c r="G207" s="44">
        <v>1700</v>
      </c>
      <c r="H207" s="36"/>
      <c r="I207" s="48"/>
    </row>
    <row r="208" spans="1:9" s="46" customFormat="1" ht="24" customHeight="1" x14ac:dyDescent="0.35">
      <c r="A208" s="80">
        <f t="shared" si="17"/>
        <v>186</v>
      </c>
      <c r="B208" s="13" t="s">
        <v>837</v>
      </c>
      <c r="C208" s="14" t="s">
        <v>378</v>
      </c>
      <c r="D208" s="15">
        <v>2023</v>
      </c>
      <c r="E208" s="16" t="s">
        <v>379</v>
      </c>
      <c r="F208" s="17">
        <f t="shared" si="18"/>
        <v>730.76923076923072</v>
      </c>
      <c r="G208" s="44">
        <v>950</v>
      </c>
      <c r="H208" s="36"/>
      <c r="I208" s="48"/>
    </row>
    <row r="209" spans="1:9" s="46" customFormat="1" ht="24" customHeight="1" x14ac:dyDescent="0.35">
      <c r="A209" s="15">
        <f t="shared" ref="A209:A242" si="19">SUM(A208,1)</f>
        <v>187</v>
      </c>
      <c r="B209" s="13" t="s">
        <v>380</v>
      </c>
      <c r="C209" s="14" t="s">
        <v>381</v>
      </c>
      <c r="D209" s="15">
        <v>2023</v>
      </c>
      <c r="E209" s="16" t="s">
        <v>382</v>
      </c>
      <c r="F209" s="17">
        <f t="shared" si="18"/>
        <v>730.76923076923072</v>
      </c>
      <c r="G209" s="44">
        <v>950</v>
      </c>
      <c r="H209" s="36"/>
      <c r="I209" s="42"/>
    </row>
    <row r="210" spans="1:9" s="46" customFormat="1" ht="24" customHeight="1" x14ac:dyDescent="0.35">
      <c r="A210" s="15">
        <f t="shared" si="19"/>
        <v>188</v>
      </c>
      <c r="B210" s="13" t="s">
        <v>386</v>
      </c>
      <c r="C210" s="14" t="s">
        <v>387</v>
      </c>
      <c r="D210" s="15">
        <v>2023</v>
      </c>
      <c r="E210" s="16" t="s">
        <v>388</v>
      </c>
      <c r="F210" s="17">
        <f t="shared" si="18"/>
        <v>923.07692307692309</v>
      </c>
      <c r="G210" s="44">
        <v>1200</v>
      </c>
      <c r="H210" s="36" t="s">
        <v>142</v>
      </c>
      <c r="I210" s="48"/>
    </row>
    <row r="211" spans="1:9" s="46" customFormat="1" ht="24" customHeight="1" x14ac:dyDescent="0.35">
      <c r="A211" s="15">
        <f t="shared" si="19"/>
        <v>189</v>
      </c>
      <c r="B211" s="13" t="s">
        <v>389</v>
      </c>
      <c r="C211" s="14" t="s">
        <v>390</v>
      </c>
      <c r="D211" s="15">
        <v>2023</v>
      </c>
      <c r="E211" s="16" t="s">
        <v>391</v>
      </c>
      <c r="F211" s="17">
        <f t="shared" si="18"/>
        <v>730.76923076923072</v>
      </c>
      <c r="G211" s="17">
        <v>950</v>
      </c>
      <c r="H211" s="36" t="s">
        <v>142</v>
      </c>
      <c r="I211" s="48"/>
    </row>
    <row r="212" spans="1:9" s="46" customFormat="1" ht="24" customHeight="1" x14ac:dyDescent="0.35">
      <c r="A212" s="15">
        <f t="shared" si="19"/>
        <v>190</v>
      </c>
      <c r="B212" s="13" t="s">
        <v>392</v>
      </c>
      <c r="C212" s="14" t="s">
        <v>393</v>
      </c>
      <c r="D212" s="15">
        <v>2023</v>
      </c>
      <c r="E212" s="16" t="s">
        <v>394</v>
      </c>
      <c r="F212" s="17">
        <f t="shared" si="18"/>
        <v>769.23076923076917</v>
      </c>
      <c r="G212" s="17">
        <v>1000</v>
      </c>
      <c r="H212" s="36"/>
      <c r="I212" s="48"/>
    </row>
    <row r="213" spans="1:9" s="46" customFormat="1" ht="24" customHeight="1" x14ac:dyDescent="0.35">
      <c r="A213" s="15">
        <f t="shared" si="19"/>
        <v>191</v>
      </c>
      <c r="B213" s="13" t="s">
        <v>395</v>
      </c>
      <c r="C213" s="14" t="s">
        <v>396</v>
      </c>
      <c r="D213" s="15">
        <v>2023</v>
      </c>
      <c r="E213" s="16" t="s">
        <v>397</v>
      </c>
      <c r="F213" s="17">
        <f t="shared" si="18"/>
        <v>730.76923076923072</v>
      </c>
      <c r="G213" s="17">
        <v>950</v>
      </c>
      <c r="H213" s="36"/>
      <c r="I213" s="48"/>
    </row>
    <row r="214" spans="1:9" s="46" customFormat="1" ht="24" customHeight="1" x14ac:dyDescent="0.35">
      <c r="A214" s="15">
        <f>A213+1</f>
        <v>192</v>
      </c>
      <c r="B214" s="13" t="s">
        <v>398</v>
      </c>
      <c r="C214" s="14" t="s">
        <v>396</v>
      </c>
      <c r="D214" s="15">
        <v>2023</v>
      </c>
      <c r="E214" s="16" t="s">
        <v>33</v>
      </c>
      <c r="F214" s="17">
        <f t="shared" si="18"/>
        <v>730.76923076923072</v>
      </c>
      <c r="G214" s="17">
        <v>950</v>
      </c>
      <c r="H214" s="36"/>
      <c r="I214" s="48"/>
    </row>
    <row r="215" spans="1:9" s="46" customFormat="1" ht="24" customHeight="1" x14ac:dyDescent="0.35">
      <c r="A215" s="15">
        <f t="shared" si="19"/>
        <v>193</v>
      </c>
      <c r="B215" s="13" t="s">
        <v>399</v>
      </c>
      <c r="C215" s="14" t="s">
        <v>400</v>
      </c>
      <c r="D215" s="15">
        <v>2023</v>
      </c>
      <c r="E215" s="16" t="s">
        <v>401</v>
      </c>
      <c r="F215" s="17">
        <f t="shared" si="18"/>
        <v>923.07692307692309</v>
      </c>
      <c r="G215" s="17">
        <v>1200</v>
      </c>
      <c r="H215" s="36" t="s">
        <v>57</v>
      </c>
      <c r="I215" s="48"/>
    </row>
    <row r="216" spans="1:9" s="46" customFormat="1" ht="27.6" customHeight="1" x14ac:dyDescent="0.35">
      <c r="A216" s="15">
        <f t="shared" si="19"/>
        <v>194</v>
      </c>
      <c r="B216" s="13" t="s">
        <v>402</v>
      </c>
      <c r="C216" s="14" t="s">
        <v>373</v>
      </c>
      <c r="D216" s="15">
        <v>2022</v>
      </c>
      <c r="E216" s="16" t="s">
        <v>403</v>
      </c>
      <c r="F216" s="17">
        <f t="shared" si="18"/>
        <v>1153.8461538461538</v>
      </c>
      <c r="G216" s="17">
        <v>1500</v>
      </c>
      <c r="H216" s="36" t="s">
        <v>365</v>
      </c>
      <c r="I216" s="48"/>
    </row>
    <row r="217" spans="1:9" s="46" customFormat="1" ht="24" customHeight="1" x14ac:dyDescent="0.35">
      <c r="A217" s="15">
        <f t="shared" si="19"/>
        <v>195</v>
      </c>
      <c r="B217" s="13" t="s">
        <v>404</v>
      </c>
      <c r="C217" s="14" t="s">
        <v>405</v>
      </c>
      <c r="D217" s="15">
        <v>2022</v>
      </c>
      <c r="E217" s="16" t="s">
        <v>406</v>
      </c>
      <c r="F217" s="17">
        <f t="shared" si="18"/>
        <v>730.76923076923072</v>
      </c>
      <c r="G217" s="17">
        <v>950</v>
      </c>
      <c r="H217" s="36"/>
      <c r="I217" s="42"/>
    </row>
    <row r="218" spans="1:9" s="43" customFormat="1" ht="23.1" customHeight="1" x14ac:dyDescent="0.25">
      <c r="A218" s="15">
        <f t="shared" si="19"/>
        <v>196</v>
      </c>
      <c r="B218" s="13" t="s">
        <v>407</v>
      </c>
      <c r="C218" s="14" t="s">
        <v>408</v>
      </c>
      <c r="D218" s="15">
        <v>2022</v>
      </c>
      <c r="E218" s="16" t="s">
        <v>409</v>
      </c>
      <c r="F218" s="17">
        <f t="shared" si="18"/>
        <v>923.07692307692309</v>
      </c>
      <c r="G218" s="17">
        <v>1200</v>
      </c>
      <c r="H218" s="36"/>
      <c r="I218" s="42"/>
    </row>
    <row r="219" spans="1:9" s="43" customFormat="1" ht="23.1" customHeight="1" x14ac:dyDescent="0.25">
      <c r="A219" s="15">
        <f t="shared" si="19"/>
        <v>197</v>
      </c>
      <c r="B219" s="13" t="s">
        <v>410</v>
      </c>
      <c r="C219" s="14" t="s">
        <v>411</v>
      </c>
      <c r="D219" s="15">
        <v>2022</v>
      </c>
      <c r="E219" s="16" t="s">
        <v>412</v>
      </c>
      <c r="F219" s="17">
        <f t="shared" si="18"/>
        <v>730.76923076923072</v>
      </c>
      <c r="G219" s="17">
        <v>950</v>
      </c>
      <c r="H219" s="36"/>
      <c r="I219" s="42"/>
    </row>
    <row r="220" spans="1:9" s="43" customFormat="1" ht="23.1" customHeight="1" x14ac:dyDescent="0.25">
      <c r="A220" s="15">
        <f t="shared" si="19"/>
        <v>198</v>
      </c>
      <c r="B220" s="13" t="s">
        <v>413</v>
      </c>
      <c r="C220" s="14" t="s">
        <v>414</v>
      </c>
      <c r="D220" s="15">
        <v>2022</v>
      </c>
      <c r="E220" s="16" t="s">
        <v>415</v>
      </c>
      <c r="F220" s="17">
        <f t="shared" si="18"/>
        <v>923.07692307692309</v>
      </c>
      <c r="G220" s="17">
        <v>1200</v>
      </c>
      <c r="H220" s="36"/>
      <c r="I220" s="42"/>
    </row>
    <row r="221" spans="1:9" s="43" customFormat="1" ht="23.1" customHeight="1" x14ac:dyDescent="0.25">
      <c r="A221" s="15">
        <f t="shared" si="19"/>
        <v>199</v>
      </c>
      <c r="B221" s="13" t="s">
        <v>416</v>
      </c>
      <c r="C221" s="14" t="s">
        <v>417</v>
      </c>
      <c r="D221" s="15">
        <v>2021</v>
      </c>
      <c r="E221" s="16" t="s">
        <v>418</v>
      </c>
      <c r="F221" s="17">
        <f t="shared" si="18"/>
        <v>730.76923076923072</v>
      </c>
      <c r="G221" s="17">
        <v>950</v>
      </c>
      <c r="H221" s="36"/>
      <c r="I221" s="42"/>
    </row>
    <row r="222" spans="1:9" s="43" customFormat="1" ht="23.1" customHeight="1" x14ac:dyDescent="0.25">
      <c r="A222" s="15">
        <f t="shared" si="19"/>
        <v>200</v>
      </c>
      <c r="B222" s="13" t="s">
        <v>419</v>
      </c>
      <c r="C222" s="14" t="s">
        <v>420</v>
      </c>
      <c r="D222" s="15">
        <v>2021</v>
      </c>
      <c r="E222" s="16" t="s">
        <v>421</v>
      </c>
      <c r="F222" s="17">
        <f t="shared" si="18"/>
        <v>923.07692307692309</v>
      </c>
      <c r="G222" s="17">
        <v>1200</v>
      </c>
      <c r="H222" s="36"/>
      <c r="I222" s="42"/>
    </row>
    <row r="223" spans="1:9" s="43" customFormat="1" ht="23.1" customHeight="1" x14ac:dyDescent="0.25">
      <c r="A223" s="15">
        <f t="shared" si="19"/>
        <v>201</v>
      </c>
      <c r="B223" s="13" t="s">
        <v>422</v>
      </c>
      <c r="C223" s="14" t="s">
        <v>423</v>
      </c>
      <c r="D223" s="15">
        <v>2021</v>
      </c>
      <c r="E223" s="16" t="s">
        <v>424</v>
      </c>
      <c r="F223" s="17">
        <f t="shared" si="18"/>
        <v>923.07692307692309</v>
      </c>
      <c r="G223" s="17">
        <v>1200</v>
      </c>
      <c r="H223" s="36"/>
      <c r="I223" s="42"/>
    </row>
    <row r="224" spans="1:9" s="43" customFormat="1" ht="23.1" customHeight="1" x14ac:dyDescent="0.25">
      <c r="A224" s="15">
        <f t="shared" si="19"/>
        <v>202</v>
      </c>
      <c r="B224" s="13" t="s">
        <v>425</v>
      </c>
      <c r="C224" s="14" t="s">
        <v>387</v>
      </c>
      <c r="D224" s="15">
        <v>2021</v>
      </c>
      <c r="E224" s="16" t="s">
        <v>426</v>
      </c>
      <c r="F224" s="17">
        <f t="shared" si="18"/>
        <v>923.07692307692309</v>
      </c>
      <c r="G224" s="17">
        <v>1200</v>
      </c>
      <c r="H224" s="36"/>
      <c r="I224" s="42"/>
    </row>
    <row r="225" spans="1:9" s="43" customFormat="1" ht="23.1" customHeight="1" x14ac:dyDescent="0.25">
      <c r="A225" s="15">
        <f t="shared" si="19"/>
        <v>203</v>
      </c>
      <c r="B225" s="13" t="s">
        <v>427</v>
      </c>
      <c r="C225" s="14" t="s">
        <v>405</v>
      </c>
      <c r="D225" s="15">
        <v>2021</v>
      </c>
      <c r="E225" s="16" t="s">
        <v>428</v>
      </c>
      <c r="F225" s="17">
        <f t="shared" si="18"/>
        <v>1500</v>
      </c>
      <c r="G225" s="17">
        <v>1950</v>
      </c>
      <c r="H225" s="36"/>
      <c r="I225" s="42"/>
    </row>
    <row r="226" spans="1:9" s="43" customFormat="1" ht="23.1" customHeight="1" x14ac:dyDescent="0.25">
      <c r="A226" s="15">
        <f t="shared" si="19"/>
        <v>204</v>
      </c>
      <c r="B226" s="13" t="s">
        <v>429</v>
      </c>
      <c r="C226" s="14" t="s">
        <v>430</v>
      </c>
      <c r="D226" s="15">
        <v>2021</v>
      </c>
      <c r="E226" s="16" t="s">
        <v>431</v>
      </c>
      <c r="F226" s="17">
        <f t="shared" si="18"/>
        <v>1000</v>
      </c>
      <c r="G226" s="17">
        <v>1300</v>
      </c>
      <c r="H226" s="36"/>
      <c r="I226" s="42"/>
    </row>
    <row r="227" spans="1:9" s="43" customFormat="1" ht="23.1" customHeight="1" x14ac:dyDescent="0.25">
      <c r="A227" s="15">
        <f t="shared" si="19"/>
        <v>205</v>
      </c>
      <c r="B227" s="13" t="s">
        <v>432</v>
      </c>
      <c r="C227" s="14" t="s">
        <v>433</v>
      </c>
      <c r="D227" s="15">
        <v>2021</v>
      </c>
      <c r="E227" s="16" t="s">
        <v>434</v>
      </c>
      <c r="F227" s="17">
        <f t="shared" si="18"/>
        <v>923.07692307692309</v>
      </c>
      <c r="G227" s="17">
        <v>1200</v>
      </c>
      <c r="H227" s="36"/>
      <c r="I227" s="42"/>
    </row>
    <row r="228" spans="1:9" s="43" customFormat="1" ht="23.1" customHeight="1" x14ac:dyDescent="0.25">
      <c r="A228" s="15">
        <f t="shared" si="19"/>
        <v>206</v>
      </c>
      <c r="B228" s="13" t="s">
        <v>435</v>
      </c>
      <c r="C228" s="14" t="s">
        <v>417</v>
      </c>
      <c r="D228" s="15">
        <v>2021</v>
      </c>
      <c r="E228" s="16" t="s">
        <v>436</v>
      </c>
      <c r="F228" s="17">
        <f t="shared" si="18"/>
        <v>730.76923076923072</v>
      </c>
      <c r="G228" s="17">
        <v>950</v>
      </c>
      <c r="H228" s="36"/>
      <c r="I228" s="42"/>
    </row>
    <row r="229" spans="1:9" s="43" customFormat="1" ht="23.1" customHeight="1" x14ac:dyDescent="0.25">
      <c r="A229" s="15">
        <f t="shared" si="19"/>
        <v>207</v>
      </c>
      <c r="B229" s="13" t="s">
        <v>437</v>
      </c>
      <c r="C229" s="14" t="s">
        <v>438</v>
      </c>
      <c r="D229" s="15">
        <v>2020</v>
      </c>
      <c r="E229" s="16" t="s">
        <v>439</v>
      </c>
      <c r="F229" s="17">
        <f t="shared" si="18"/>
        <v>1461.5384615384614</v>
      </c>
      <c r="G229" s="17">
        <v>1900</v>
      </c>
      <c r="H229" s="36" t="s">
        <v>440</v>
      </c>
      <c r="I229" s="42"/>
    </row>
    <row r="230" spans="1:9" s="43" customFormat="1" ht="23.1" customHeight="1" x14ac:dyDescent="0.25">
      <c r="A230" s="15">
        <f t="shared" si="19"/>
        <v>208</v>
      </c>
      <c r="B230" s="13" t="s">
        <v>441</v>
      </c>
      <c r="C230" s="14" t="s">
        <v>442</v>
      </c>
      <c r="D230" s="15">
        <v>2020</v>
      </c>
      <c r="E230" s="16" t="s">
        <v>443</v>
      </c>
      <c r="F230" s="17">
        <f t="shared" si="18"/>
        <v>730.76923076923072</v>
      </c>
      <c r="G230" s="17">
        <v>950</v>
      </c>
      <c r="H230" s="36"/>
      <c r="I230" s="42"/>
    </row>
    <row r="231" spans="1:9" s="43" customFormat="1" ht="23.1" customHeight="1" x14ac:dyDescent="0.25">
      <c r="A231" s="15">
        <f t="shared" si="19"/>
        <v>209</v>
      </c>
      <c r="B231" s="13" t="s">
        <v>444</v>
      </c>
      <c r="C231" s="14" t="s">
        <v>445</v>
      </c>
      <c r="D231" s="15">
        <v>2020</v>
      </c>
      <c r="E231" s="16" t="s">
        <v>446</v>
      </c>
      <c r="F231" s="17">
        <f t="shared" si="18"/>
        <v>1307.6923076923076</v>
      </c>
      <c r="G231" s="17">
        <v>1700</v>
      </c>
      <c r="H231" s="36" t="s">
        <v>142</v>
      </c>
      <c r="I231" s="42"/>
    </row>
    <row r="232" spans="1:9" s="43" customFormat="1" ht="23.1" customHeight="1" x14ac:dyDescent="0.25">
      <c r="A232" s="15">
        <f t="shared" si="19"/>
        <v>210</v>
      </c>
      <c r="B232" s="13" t="s">
        <v>447</v>
      </c>
      <c r="C232" s="14" t="s">
        <v>448</v>
      </c>
      <c r="D232" s="15">
        <v>2020</v>
      </c>
      <c r="E232" s="16" t="s">
        <v>449</v>
      </c>
      <c r="F232" s="17">
        <f t="shared" si="18"/>
        <v>538.46153846153845</v>
      </c>
      <c r="G232" s="17">
        <v>700</v>
      </c>
      <c r="H232" s="36"/>
      <c r="I232" s="42"/>
    </row>
    <row r="233" spans="1:9" s="43" customFormat="1" ht="23.1" customHeight="1" x14ac:dyDescent="0.35">
      <c r="A233" s="15">
        <f t="shared" si="19"/>
        <v>211</v>
      </c>
      <c r="B233" s="13" t="s">
        <v>383</v>
      </c>
      <c r="C233" s="14" t="s">
        <v>384</v>
      </c>
      <c r="D233" s="15">
        <v>2018</v>
      </c>
      <c r="E233" s="16" t="s">
        <v>385</v>
      </c>
      <c r="F233" s="17">
        <f>G233/1.3</f>
        <v>653.84615384615381</v>
      </c>
      <c r="G233" s="17">
        <v>850</v>
      </c>
      <c r="H233" s="36" t="s">
        <v>86</v>
      </c>
      <c r="I233" s="48"/>
    </row>
    <row r="234" spans="1:9" s="43" customFormat="1" ht="23.1" customHeight="1" x14ac:dyDescent="0.25">
      <c r="A234" s="15">
        <f t="shared" si="19"/>
        <v>212</v>
      </c>
      <c r="B234" s="13" t="s">
        <v>450</v>
      </c>
      <c r="C234" s="21" t="s">
        <v>335</v>
      </c>
      <c r="D234" s="15">
        <v>2018</v>
      </c>
      <c r="E234" s="16" t="s">
        <v>451</v>
      </c>
      <c r="F234" s="17">
        <f t="shared" si="18"/>
        <v>730.76923076923072</v>
      </c>
      <c r="G234" s="17">
        <v>950</v>
      </c>
      <c r="H234" s="36"/>
      <c r="I234" s="42" t="s">
        <v>50</v>
      </c>
    </row>
    <row r="235" spans="1:9" s="43" customFormat="1" ht="23.1" customHeight="1" x14ac:dyDescent="0.25">
      <c r="A235" s="15">
        <f t="shared" si="19"/>
        <v>213</v>
      </c>
      <c r="B235" s="13" t="s">
        <v>452</v>
      </c>
      <c r="C235" s="14" t="s">
        <v>453</v>
      </c>
      <c r="D235" s="15">
        <v>2023</v>
      </c>
      <c r="E235" s="16" t="s">
        <v>454</v>
      </c>
      <c r="F235" s="17">
        <f t="shared" si="18"/>
        <v>846.15384615384608</v>
      </c>
      <c r="G235" s="17">
        <v>1100</v>
      </c>
      <c r="H235" s="36"/>
      <c r="I235" s="42" t="s">
        <v>50</v>
      </c>
    </row>
    <row r="236" spans="1:9" s="43" customFormat="1" ht="20.45" customHeight="1" x14ac:dyDescent="0.25">
      <c r="A236" s="15">
        <f t="shared" si="19"/>
        <v>214</v>
      </c>
      <c r="B236" s="13" t="s">
        <v>455</v>
      </c>
      <c r="C236" s="14" t="s">
        <v>456</v>
      </c>
      <c r="D236" s="15">
        <v>2017</v>
      </c>
      <c r="E236" s="16" t="s">
        <v>457</v>
      </c>
      <c r="F236" s="17">
        <f t="shared" si="18"/>
        <v>230.76923076923077</v>
      </c>
      <c r="G236" s="17">
        <v>300</v>
      </c>
      <c r="H236" s="36" t="s">
        <v>142</v>
      </c>
      <c r="I236" s="42" t="s">
        <v>458</v>
      </c>
    </row>
    <row r="237" spans="1:9" s="43" customFormat="1" ht="23.1" customHeight="1" x14ac:dyDescent="0.25">
      <c r="A237" s="15">
        <f t="shared" si="19"/>
        <v>215</v>
      </c>
      <c r="B237" s="13" t="s">
        <v>459</v>
      </c>
      <c r="C237" s="14" t="s">
        <v>460</v>
      </c>
      <c r="D237" s="15">
        <v>2016</v>
      </c>
      <c r="E237" s="16" t="s">
        <v>461</v>
      </c>
      <c r="F237" s="17">
        <f t="shared" si="18"/>
        <v>500</v>
      </c>
      <c r="G237" s="17">
        <v>650</v>
      </c>
      <c r="H237" s="36" t="s">
        <v>57</v>
      </c>
      <c r="I237" s="42" t="s">
        <v>50</v>
      </c>
    </row>
    <row r="238" spans="1:9" s="43" customFormat="1" ht="23.1" customHeight="1" x14ac:dyDescent="0.25">
      <c r="A238" s="15">
        <f t="shared" si="19"/>
        <v>216</v>
      </c>
      <c r="B238" s="13" t="s">
        <v>462</v>
      </c>
      <c r="C238" s="14" t="s">
        <v>463</v>
      </c>
      <c r="D238" s="15">
        <v>2016</v>
      </c>
      <c r="E238" s="16" t="s">
        <v>464</v>
      </c>
      <c r="F238" s="17">
        <f t="shared" si="18"/>
        <v>2692.3076923076924</v>
      </c>
      <c r="G238" s="17">
        <v>3500</v>
      </c>
      <c r="H238" s="36" t="s">
        <v>142</v>
      </c>
      <c r="I238" s="42" t="s">
        <v>50</v>
      </c>
    </row>
    <row r="239" spans="1:9" s="43" customFormat="1" ht="23.1" customHeight="1" x14ac:dyDescent="0.25">
      <c r="A239" s="15">
        <f t="shared" si="19"/>
        <v>217</v>
      </c>
      <c r="B239" s="13" t="s">
        <v>465</v>
      </c>
      <c r="C239" s="14" t="s">
        <v>466</v>
      </c>
      <c r="D239" s="15">
        <v>2016</v>
      </c>
      <c r="E239" s="16" t="s">
        <v>467</v>
      </c>
      <c r="F239" s="17">
        <f t="shared" si="18"/>
        <v>423.07692307692304</v>
      </c>
      <c r="G239" s="17">
        <v>550</v>
      </c>
      <c r="H239" s="36" t="s">
        <v>142</v>
      </c>
      <c r="I239" s="42" t="s">
        <v>50</v>
      </c>
    </row>
    <row r="240" spans="1:9" s="43" customFormat="1" ht="23.1" customHeight="1" x14ac:dyDescent="0.25">
      <c r="A240" s="15">
        <f t="shared" si="19"/>
        <v>218</v>
      </c>
      <c r="B240" s="13" t="s">
        <v>468</v>
      </c>
      <c r="C240" s="14" t="s">
        <v>469</v>
      </c>
      <c r="D240" s="15">
        <v>2014</v>
      </c>
      <c r="E240" s="16" t="s">
        <v>470</v>
      </c>
      <c r="F240" s="17">
        <f t="shared" si="18"/>
        <v>500</v>
      </c>
      <c r="G240" s="17">
        <v>650</v>
      </c>
      <c r="H240" s="36" t="s">
        <v>142</v>
      </c>
      <c r="I240" s="42" t="s">
        <v>50</v>
      </c>
    </row>
    <row r="241" spans="1:9" s="43" customFormat="1" ht="23.1" customHeight="1" x14ac:dyDescent="0.25">
      <c r="A241" s="15">
        <f t="shared" si="19"/>
        <v>219</v>
      </c>
      <c r="B241" s="13" t="s">
        <v>471</v>
      </c>
      <c r="C241" s="14" t="s">
        <v>472</v>
      </c>
      <c r="D241" s="15">
        <v>2014</v>
      </c>
      <c r="E241" s="16" t="s">
        <v>473</v>
      </c>
      <c r="F241" s="17">
        <f t="shared" si="18"/>
        <v>500</v>
      </c>
      <c r="G241" s="17">
        <v>650</v>
      </c>
      <c r="H241" s="36" t="s">
        <v>142</v>
      </c>
      <c r="I241" s="42" t="s">
        <v>50</v>
      </c>
    </row>
    <row r="242" spans="1:9" s="43" customFormat="1" ht="23.1" customHeight="1" x14ac:dyDescent="0.4">
      <c r="A242" s="15">
        <f t="shared" si="19"/>
        <v>220</v>
      </c>
      <c r="B242" s="13" t="s">
        <v>474</v>
      </c>
      <c r="C242" s="14" t="s">
        <v>475</v>
      </c>
      <c r="D242" s="15">
        <v>2011</v>
      </c>
      <c r="E242" s="16" t="s">
        <v>476</v>
      </c>
      <c r="F242" s="17">
        <f t="shared" si="18"/>
        <v>730.76923076923072</v>
      </c>
      <c r="G242" s="17">
        <v>950</v>
      </c>
      <c r="H242" s="36" t="s">
        <v>57</v>
      </c>
      <c r="I242" s="49"/>
    </row>
    <row r="243" spans="1:9" s="50" customFormat="1" ht="30" customHeight="1" x14ac:dyDescent="0.65">
      <c r="A243" s="103" t="s">
        <v>1155</v>
      </c>
      <c r="B243" s="104"/>
      <c r="C243" s="104"/>
      <c r="D243" s="104"/>
      <c r="E243" s="104"/>
      <c r="F243" s="104"/>
      <c r="G243" s="104"/>
      <c r="H243" s="105"/>
      <c r="I243" s="49"/>
    </row>
    <row r="244" spans="1:9" s="50" customFormat="1" ht="30" customHeight="1" x14ac:dyDescent="0.4">
      <c r="A244" s="80">
        <f>A242+1</f>
        <v>221</v>
      </c>
      <c r="B244" s="13" t="s">
        <v>1110</v>
      </c>
      <c r="C244" s="14" t="s">
        <v>1111</v>
      </c>
      <c r="D244" s="82">
        <v>2026</v>
      </c>
      <c r="E244" s="82" t="s">
        <v>1112</v>
      </c>
      <c r="F244" s="17">
        <f t="shared" ref="F244:F262" si="20">G244/1.3</f>
        <v>923.07692307692309</v>
      </c>
      <c r="G244" s="83">
        <v>1200</v>
      </c>
      <c r="H244" s="36"/>
      <c r="I244" s="49"/>
    </row>
    <row r="245" spans="1:9" s="50" customFormat="1" ht="30" customHeight="1" x14ac:dyDescent="0.4">
      <c r="A245" s="80">
        <f>A244+1</f>
        <v>222</v>
      </c>
      <c r="B245" s="13" t="s">
        <v>1087</v>
      </c>
      <c r="C245" s="14" t="s">
        <v>1088</v>
      </c>
      <c r="D245" s="82">
        <v>2026</v>
      </c>
      <c r="E245" s="82" t="s">
        <v>1089</v>
      </c>
      <c r="F245" s="17">
        <f t="shared" si="20"/>
        <v>730.76923076923072</v>
      </c>
      <c r="G245" s="83">
        <v>950</v>
      </c>
      <c r="H245" s="36" t="s">
        <v>23</v>
      </c>
      <c r="I245" s="49"/>
    </row>
    <row r="246" spans="1:9" s="50" customFormat="1" ht="30" customHeight="1" x14ac:dyDescent="0.4">
      <c r="A246" s="80">
        <f>A245+1</f>
        <v>223</v>
      </c>
      <c r="B246" s="13" t="s">
        <v>1093</v>
      </c>
      <c r="C246" s="14" t="s">
        <v>1022</v>
      </c>
      <c r="D246" s="82">
        <v>2026</v>
      </c>
      <c r="E246" s="82" t="s">
        <v>1097</v>
      </c>
      <c r="F246" s="17">
        <f t="shared" si="20"/>
        <v>730.76923076923072</v>
      </c>
      <c r="G246" s="83">
        <v>950</v>
      </c>
      <c r="H246" s="36" t="s">
        <v>23</v>
      </c>
      <c r="I246" s="49"/>
    </row>
    <row r="247" spans="1:9" s="50" customFormat="1" ht="30" customHeight="1" x14ac:dyDescent="0.4">
      <c r="A247" s="80">
        <f>A246+1</f>
        <v>224</v>
      </c>
      <c r="B247" s="13" t="s">
        <v>1094</v>
      </c>
      <c r="C247" s="14" t="s">
        <v>1095</v>
      </c>
      <c r="D247" s="82">
        <v>2026</v>
      </c>
      <c r="E247" s="82" t="s">
        <v>1096</v>
      </c>
      <c r="F247" s="17">
        <f t="shared" si="20"/>
        <v>846.15384615384608</v>
      </c>
      <c r="G247" s="83">
        <v>1100</v>
      </c>
      <c r="H247" s="36" t="s">
        <v>23</v>
      </c>
      <c r="I247" s="49"/>
    </row>
    <row r="248" spans="1:9" s="50" customFormat="1" ht="30" customHeight="1" x14ac:dyDescent="0.4">
      <c r="A248" s="80">
        <f>A247+1</f>
        <v>225</v>
      </c>
      <c r="B248" s="13" t="s">
        <v>1093</v>
      </c>
      <c r="C248" s="14" t="s">
        <v>1022</v>
      </c>
      <c r="D248" s="82">
        <v>2026</v>
      </c>
      <c r="E248" s="82" t="s">
        <v>1097</v>
      </c>
      <c r="F248" s="17">
        <f t="shared" si="20"/>
        <v>730.76923076923072</v>
      </c>
      <c r="G248" s="83">
        <v>950</v>
      </c>
      <c r="H248" s="36" t="s">
        <v>23</v>
      </c>
      <c r="I248" s="49"/>
    </row>
    <row r="249" spans="1:9" s="50" customFormat="1" ht="30" customHeight="1" x14ac:dyDescent="0.4">
      <c r="A249" s="80">
        <f t="shared" ref="A249:A300" si="21">A248+1</f>
        <v>226</v>
      </c>
      <c r="B249" s="13" t="s">
        <v>1068</v>
      </c>
      <c r="C249" s="14" t="s">
        <v>185</v>
      </c>
      <c r="D249" s="82">
        <v>2026</v>
      </c>
      <c r="E249" s="82" t="s">
        <v>1069</v>
      </c>
      <c r="F249" s="17">
        <f t="shared" si="20"/>
        <v>1153.8461538461538</v>
      </c>
      <c r="G249" s="83">
        <v>1500</v>
      </c>
      <c r="H249" s="36" t="s">
        <v>23</v>
      </c>
      <c r="I249" s="49"/>
    </row>
    <row r="250" spans="1:9" s="50" customFormat="1" ht="30" customHeight="1" x14ac:dyDescent="0.4">
      <c r="A250" s="80">
        <f t="shared" si="21"/>
        <v>227</v>
      </c>
      <c r="B250" s="13" t="s">
        <v>1070</v>
      </c>
      <c r="C250" s="14" t="s">
        <v>185</v>
      </c>
      <c r="D250" s="82">
        <v>2026</v>
      </c>
      <c r="E250" s="82" t="s">
        <v>1071</v>
      </c>
      <c r="F250" s="17">
        <f t="shared" si="20"/>
        <v>1692.3076923076922</v>
      </c>
      <c r="G250" s="83">
        <v>2200</v>
      </c>
      <c r="H250" s="36" t="s">
        <v>23</v>
      </c>
      <c r="I250" s="49"/>
    </row>
    <row r="251" spans="1:9" s="50" customFormat="1" ht="30" customHeight="1" x14ac:dyDescent="0.4">
      <c r="A251" s="80">
        <f t="shared" si="21"/>
        <v>228</v>
      </c>
      <c r="B251" s="13" t="s">
        <v>1021</v>
      </c>
      <c r="C251" s="14" t="s">
        <v>1022</v>
      </c>
      <c r="D251" s="82">
        <v>2025</v>
      </c>
      <c r="E251" s="82" t="s">
        <v>1023</v>
      </c>
      <c r="F251" s="17">
        <f t="shared" si="20"/>
        <v>730.76923076923072</v>
      </c>
      <c r="G251" s="83">
        <v>950</v>
      </c>
      <c r="H251" s="36" t="s">
        <v>23</v>
      </c>
      <c r="I251" s="49"/>
    </row>
    <row r="252" spans="1:9" s="50" customFormat="1" ht="30" customHeight="1" x14ac:dyDescent="0.4">
      <c r="A252" s="80">
        <f t="shared" si="21"/>
        <v>229</v>
      </c>
      <c r="B252" s="13" t="s">
        <v>1056</v>
      </c>
      <c r="C252" s="14" t="s">
        <v>1057</v>
      </c>
      <c r="D252" s="82">
        <v>2026</v>
      </c>
      <c r="E252" s="82" t="s">
        <v>1058</v>
      </c>
      <c r="F252" s="17">
        <f t="shared" si="20"/>
        <v>730.76923076923072</v>
      </c>
      <c r="G252" s="83">
        <v>950</v>
      </c>
      <c r="H252" s="36" t="s">
        <v>23</v>
      </c>
      <c r="I252" s="49"/>
    </row>
    <row r="253" spans="1:9" s="50" customFormat="1" ht="30" customHeight="1" x14ac:dyDescent="0.4">
      <c r="A253" s="80">
        <f t="shared" si="21"/>
        <v>230</v>
      </c>
      <c r="B253" s="13" t="s">
        <v>1053</v>
      </c>
      <c r="C253" s="14" t="s">
        <v>1054</v>
      </c>
      <c r="D253" s="82">
        <v>2026</v>
      </c>
      <c r="E253" s="82" t="s">
        <v>1055</v>
      </c>
      <c r="F253" s="17">
        <f t="shared" si="20"/>
        <v>730.76923076923072</v>
      </c>
      <c r="G253" s="83">
        <v>950</v>
      </c>
      <c r="H253" s="36"/>
      <c r="I253" s="49"/>
    </row>
    <row r="254" spans="1:9" s="50" customFormat="1" ht="30" customHeight="1" x14ac:dyDescent="0.4">
      <c r="A254" s="80">
        <f t="shared" si="21"/>
        <v>231</v>
      </c>
      <c r="B254" s="13" t="s">
        <v>1041</v>
      </c>
      <c r="C254" s="14" t="s">
        <v>1042</v>
      </c>
      <c r="D254" s="82">
        <v>2025</v>
      </c>
      <c r="E254" s="82" t="s">
        <v>1043</v>
      </c>
      <c r="F254" s="17">
        <f t="shared" si="20"/>
        <v>730.76923076923072</v>
      </c>
      <c r="G254" s="83">
        <v>950</v>
      </c>
      <c r="H254" s="36" t="s">
        <v>23</v>
      </c>
      <c r="I254" s="49"/>
    </row>
    <row r="255" spans="1:9" s="50" customFormat="1" ht="30" customHeight="1" x14ac:dyDescent="0.4">
      <c r="A255" s="80">
        <f t="shared" si="21"/>
        <v>232</v>
      </c>
      <c r="B255" s="13" t="s">
        <v>1052</v>
      </c>
      <c r="C255" s="14" t="s">
        <v>1044</v>
      </c>
      <c r="D255" s="82">
        <v>2025</v>
      </c>
      <c r="E255" s="82" t="s">
        <v>1045</v>
      </c>
      <c r="F255" s="17">
        <f t="shared" si="20"/>
        <v>730.76923076923072</v>
      </c>
      <c r="G255" s="83">
        <v>950</v>
      </c>
      <c r="H255" s="36" t="s">
        <v>23</v>
      </c>
      <c r="I255" s="49"/>
    </row>
    <row r="256" spans="1:9" s="50" customFormat="1" ht="30" customHeight="1" x14ac:dyDescent="0.4">
      <c r="A256" s="80">
        <f t="shared" si="21"/>
        <v>233</v>
      </c>
      <c r="B256" s="13" t="s">
        <v>1039</v>
      </c>
      <c r="C256" s="14" t="s">
        <v>507</v>
      </c>
      <c r="D256" s="82">
        <v>2025</v>
      </c>
      <c r="E256" s="82" t="s">
        <v>1040</v>
      </c>
      <c r="F256" s="17">
        <f t="shared" si="20"/>
        <v>730.76923076923072</v>
      </c>
      <c r="G256" s="83">
        <v>950</v>
      </c>
      <c r="H256" s="36" t="s">
        <v>23</v>
      </c>
      <c r="I256" s="49"/>
    </row>
    <row r="257" spans="1:9" s="52" customFormat="1" ht="28.5" customHeight="1" x14ac:dyDescent="0.4">
      <c r="A257" s="80">
        <f t="shared" si="21"/>
        <v>234</v>
      </c>
      <c r="B257" s="13" t="s">
        <v>978</v>
      </c>
      <c r="C257" s="14" t="s">
        <v>990</v>
      </c>
      <c r="D257" s="82">
        <v>2025</v>
      </c>
      <c r="E257" s="82" t="s">
        <v>991</v>
      </c>
      <c r="F257" s="17">
        <f t="shared" si="20"/>
        <v>730.76923076923072</v>
      </c>
      <c r="G257" s="83">
        <v>950</v>
      </c>
      <c r="H257" s="36" t="s">
        <v>23</v>
      </c>
      <c r="I257" s="51"/>
    </row>
    <row r="258" spans="1:9" s="52" customFormat="1" ht="24.6" customHeight="1" x14ac:dyDescent="0.4">
      <c r="A258" s="80">
        <f t="shared" si="21"/>
        <v>235</v>
      </c>
      <c r="B258" s="13" t="s">
        <v>969</v>
      </c>
      <c r="C258" s="14" t="s">
        <v>970</v>
      </c>
      <c r="D258" s="82">
        <v>2025</v>
      </c>
      <c r="E258" s="82" t="s">
        <v>971</v>
      </c>
      <c r="F258" s="17">
        <f t="shared" si="20"/>
        <v>730.76923076923072</v>
      </c>
      <c r="G258" s="83">
        <v>950</v>
      </c>
      <c r="H258" s="84"/>
      <c r="I258" s="51"/>
    </row>
    <row r="259" spans="1:9" s="52" customFormat="1" ht="24.6" customHeight="1" x14ac:dyDescent="0.4">
      <c r="A259" s="80">
        <f t="shared" si="21"/>
        <v>236</v>
      </c>
      <c r="B259" s="13" t="s">
        <v>966</v>
      </c>
      <c r="C259" s="14" t="s">
        <v>968</v>
      </c>
      <c r="D259" s="82">
        <v>2025</v>
      </c>
      <c r="E259" s="82" t="s">
        <v>967</v>
      </c>
      <c r="F259" s="17">
        <f t="shared" si="20"/>
        <v>730.76923076923072</v>
      </c>
      <c r="G259" s="83">
        <v>950</v>
      </c>
      <c r="H259" s="36" t="s">
        <v>23</v>
      </c>
      <c r="I259" s="51"/>
    </row>
    <row r="260" spans="1:9" s="52" customFormat="1" ht="24.6" customHeight="1" x14ac:dyDescent="0.4">
      <c r="A260" s="80">
        <f t="shared" si="21"/>
        <v>237</v>
      </c>
      <c r="B260" s="13" t="s">
        <v>963</v>
      </c>
      <c r="C260" s="14" t="s">
        <v>965</v>
      </c>
      <c r="D260" s="82">
        <v>2025</v>
      </c>
      <c r="E260" s="82" t="s">
        <v>964</v>
      </c>
      <c r="F260" s="17">
        <f t="shared" si="20"/>
        <v>730.76923076923072</v>
      </c>
      <c r="G260" s="83">
        <v>950</v>
      </c>
      <c r="H260" s="36" t="s">
        <v>23</v>
      </c>
      <c r="I260" s="51"/>
    </row>
    <row r="261" spans="1:9" s="52" customFormat="1" ht="24.6" customHeight="1" x14ac:dyDescent="0.4">
      <c r="A261" s="80">
        <f t="shared" si="21"/>
        <v>238</v>
      </c>
      <c r="B261" s="13" t="s">
        <v>958</v>
      </c>
      <c r="C261" s="14" t="s">
        <v>959</v>
      </c>
      <c r="D261" s="82">
        <v>2025</v>
      </c>
      <c r="E261" s="82" t="s">
        <v>960</v>
      </c>
      <c r="F261" s="17">
        <f t="shared" si="20"/>
        <v>730.76923076923072</v>
      </c>
      <c r="G261" s="83">
        <v>950</v>
      </c>
      <c r="H261" s="84"/>
      <c r="I261" s="51"/>
    </row>
    <row r="262" spans="1:9" s="52" customFormat="1" ht="24.6" customHeight="1" x14ac:dyDescent="0.4">
      <c r="A262" s="80">
        <f t="shared" si="21"/>
        <v>239</v>
      </c>
      <c r="B262" s="13" t="s">
        <v>935</v>
      </c>
      <c r="C262" s="14" t="s">
        <v>936</v>
      </c>
      <c r="D262" s="82">
        <v>2025</v>
      </c>
      <c r="E262" s="82" t="s">
        <v>937</v>
      </c>
      <c r="F262" s="17">
        <f t="shared" si="20"/>
        <v>1384.6153846153845</v>
      </c>
      <c r="G262" s="83">
        <v>1800</v>
      </c>
      <c r="H262" s="84"/>
      <c r="I262" s="51"/>
    </row>
    <row r="263" spans="1:9" s="50" customFormat="1" ht="24.6" customHeight="1" x14ac:dyDescent="0.4">
      <c r="A263" s="80">
        <f t="shared" si="21"/>
        <v>240</v>
      </c>
      <c r="B263" s="13" t="s">
        <v>1061</v>
      </c>
      <c r="C263" s="14" t="s">
        <v>847</v>
      </c>
      <c r="D263" s="16">
        <v>2024</v>
      </c>
      <c r="E263" s="16" t="s">
        <v>848</v>
      </c>
      <c r="F263" s="17">
        <f t="shared" ref="F263:F297" si="22">G263/1.3</f>
        <v>3807.6923076923076</v>
      </c>
      <c r="G263" s="17">
        <v>4950</v>
      </c>
      <c r="H263" s="40"/>
      <c r="I263" s="49"/>
    </row>
    <row r="264" spans="1:9" s="50" customFormat="1" ht="24.6" customHeight="1" x14ac:dyDescent="0.4">
      <c r="A264" s="80">
        <f t="shared" si="21"/>
        <v>241</v>
      </c>
      <c r="B264" s="13" t="s">
        <v>841</v>
      </c>
      <c r="C264" s="14" t="s">
        <v>842</v>
      </c>
      <c r="D264" s="16">
        <v>2024</v>
      </c>
      <c r="E264" s="16" t="s">
        <v>843</v>
      </c>
      <c r="F264" s="17">
        <f t="shared" si="22"/>
        <v>923.07692307692309</v>
      </c>
      <c r="G264" s="17">
        <v>1200</v>
      </c>
      <c r="H264" s="40"/>
      <c r="I264" s="49"/>
    </row>
    <row r="265" spans="1:9" s="50" customFormat="1" ht="20.100000000000001" customHeight="1" x14ac:dyDescent="0.4">
      <c r="A265" s="80">
        <f t="shared" si="21"/>
        <v>242</v>
      </c>
      <c r="B265" s="13" t="s">
        <v>838</v>
      </c>
      <c r="C265" s="14" t="s">
        <v>839</v>
      </c>
      <c r="D265" s="16">
        <v>2024</v>
      </c>
      <c r="E265" s="16" t="s">
        <v>840</v>
      </c>
      <c r="F265" s="17">
        <f t="shared" si="22"/>
        <v>1153.8461538461538</v>
      </c>
      <c r="G265" s="17">
        <v>1500</v>
      </c>
      <c r="H265" s="40"/>
      <c r="I265" s="49"/>
    </row>
    <row r="266" spans="1:9" s="50" customFormat="1" ht="20.100000000000001" customHeight="1" x14ac:dyDescent="0.4">
      <c r="A266" s="80">
        <f t="shared" si="21"/>
        <v>243</v>
      </c>
      <c r="B266" s="13" t="s">
        <v>871</v>
      </c>
      <c r="C266" s="14" t="s">
        <v>185</v>
      </c>
      <c r="D266" s="16">
        <v>2024</v>
      </c>
      <c r="E266" s="16" t="s">
        <v>872</v>
      </c>
      <c r="F266" s="17">
        <f t="shared" si="22"/>
        <v>1461.5384615384614</v>
      </c>
      <c r="G266" s="17">
        <v>1900</v>
      </c>
      <c r="H266" s="40"/>
      <c r="I266" s="49"/>
    </row>
    <row r="267" spans="1:9" s="50" customFormat="1" ht="24.6" customHeight="1" x14ac:dyDescent="0.4">
      <c r="A267" s="80">
        <f t="shared" si="21"/>
        <v>244</v>
      </c>
      <c r="B267" s="13" t="s">
        <v>477</v>
      </c>
      <c r="C267" s="14" t="s">
        <v>185</v>
      </c>
      <c r="D267" s="16">
        <v>2024</v>
      </c>
      <c r="E267" s="16" t="s">
        <v>478</v>
      </c>
      <c r="F267" s="17">
        <f t="shared" si="22"/>
        <v>923.07692307692309</v>
      </c>
      <c r="G267" s="17">
        <v>1200</v>
      </c>
      <c r="H267" s="40"/>
      <c r="I267" s="49"/>
    </row>
    <row r="268" spans="1:9" s="50" customFormat="1" ht="23.1" customHeight="1" x14ac:dyDescent="0.4">
      <c r="A268" s="80">
        <f t="shared" si="21"/>
        <v>245</v>
      </c>
      <c r="B268" s="13" t="s">
        <v>479</v>
      </c>
      <c r="C268" s="14" t="s">
        <v>480</v>
      </c>
      <c r="D268" s="16">
        <v>2024</v>
      </c>
      <c r="E268" s="16" t="s">
        <v>481</v>
      </c>
      <c r="F268" s="17">
        <f t="shared" si="22"/>
        <v>730.76923076923072</v>
      </c>
      <c r="G268" s="17">
        <v>950</v>
      </c>
      <c r="H268" s="40"/>
      <c r="I268" s="49"/>
    </row>
    <row r="269" spans="1:9" s="50" customFormat="1" ht="25.5" customHeight="1" x14ac:dyDescent="0.4">
      <c r="A269" s="80">
        <f t="shared" si="21"/>
        <v>246</v>
      </c>
      <c r="B269" s="13" t="s">
        <v>482</v>
      </c>
      <c r="C269" s="14" t="s">
        <v>483</v>
      </c>
      <c r="D269" s="16">
        <v>2024</v>
      </c>
      <c r="E269" s="16" t="s">
        <v>484</v>
      </c>
      <c r="F269" s="17">
        <f t="shared" si="22"/>
        <v>653.84615384615381</v>
      </c>
      <c r="G269" s="17">
        <v>850</v>
      </c>
      <c r="H269" s="40"/>
      <c r="I269" s="49"/>
    </row>
    <row r="270" spans="1:9" s="50" customFormat="1" ht="21.95" customHeight="1" x14ac:dyDescent="0.4">
      <c r="A270" s="80">
        <f t="shared" si="21"/>
        <v>247</v>
      </c>
      <c r="B270" s="13" t="s">
        <v>485</v>
      </c>
      <c r="C270" s="14" t="s">
        <v>486</v>
      </c>
      <c r="D270" s="16">
        <v>2024</v>
      </c>
      <c r="E270" s="16" t="s">
        <v>487</v>
      </c>
      <c r="F270" s="17">
        <f t="shared" si="22"/>
        <v>730.76923076923072</v>
      </c>
      <c r="G270" s="17">
        <v>950</v>
      </c>
      <c r="H270" s="40"/>
      <c r="I270" s="49"/>
    </row>
    <row r="271" spans="1:9" s="50" customFormat="1" ht="24" customHeight="1" x14ac:dyDescent="0.4">
      <c r="A271" s="80">
        <f t="shared" si="21"/>
        <v>248</v>
      </c>
      <c r="B271" s="13" t="s">
        <v>488</v>
      </c>
      <c r="C271" s="14" t="s">
        <v>489</v>
      </c>
      <c r="D271" s="16">
        <v>2024</v>
      </c>
      <c r="E271" s="16" t="s">
        <v>492</v>
      </c>
      <c r="F271" s="17">
        <f t="shared" si="22"/>
        <v>576.92307692307691</v>
      </c>
      <c r="G271" s="17">
        <v>750</v>
      </c>
      <c r="H271" s="40"/>
      <c r="I271" s="49"/>
    </row>
    <row r="272" spans="1:9" s="46" customFormat="1" ht="24" customHeight="1" x14ac:dyDescent="0.35">
      <c r="A272" s="80">
        <f t="shared" si="21"/>
        <v>249</v>
      </c>
      <c r="B272" s="13" t="s">
        <v>184</v>
      </c>
      <c r="C272" s="14" t="s">
        <v>185</v>
      </c>
      <c r="D272" s="15">
        <v>2023</v>
      </c>
      <c r="E272" s="16" t="s">
        <v>186</v>
      </c>
      <c r="F272" s="17">
        <f t="shared" si="22"/>
        <v>1307.6923076923076</v>
      </c>
      <c r="G272" s="17">
        <v>1700</v>
      </c>
      <c r="H272" s="41"/>
      <c r="I272" s="45"/>
    </row>
    <row r="273" spans="1:9" s="50" customFormat="1" ht="19.5" customHeight="1" thickBot="1" x14ac:dyDescent="0.45">
      <c r="A273" s="80">
        <f t="shared" si="21"/>
        <v>250</v>
      </c>
      <c r="B273" s="13" t="s">
        <v>490</v>
      </c>
      <c r="C273" s="14" t="s">
        <v>491</v>
      </c>
      <c r="D273" s="16">
        <v>2023</v>
      </c>
      <c r="E273" s="16" t="s">
        <v>901</v>
      </c>
      <c r="F273" s="17">
        <f t="shared" si="22"/>
        <v>730.76923076923072</v>
      </c>
      <c r="G273" s="17">
        <v>950</v>
      </c>
      <c r="H273" s="40"/>
      <c r="I273" s="12"/>
    </row>
    <row r="274" spans="1:9" s="50" customFormat="1" ht="23.1" customHeight="1" thickTop="1" x14ac:dyDescent="0.4">
      <c r="A274" s="80">
        <f t="shared" si="21"/>
        <v>251</v>
      </c>
      <c r="B274" s="13" t="s">
        <v>493</v>
      </c>
      <c r="C274" s="14" t="s">
        <v>494</v>
      </c>
      <c r="D274" s="15">
        <v>2023</v>
      </c>
      <c r="E274" s="16" t="s">
        <v>495</v>
      </c>
      <c r="F274" s="17">
        <f t="shared" si="22"/>
        <v>730.76923076923072</v>
      </c>
      <c r="G274" s="17">
        <v>950</v>
      </c>
      <c r="H274" s="36"/>
      <c r="I274" s="42"/>
    </row>
    <row r="275" spans="1:9" s="43" customFormat="1" ht="23.1" customHeight="1" x14ac:dyDescent="0.25">
      <c r="A275" s="80">
        <f t="shared" si="21"/>
        <v>252</v>
      </c>
      <c r="B275" s="13" t="s">
        <v>496</v>
      </c>
      <c r="C275" s="14" t="s">
        <v>497</v>
      </c>
      <c r="D275" s="15">
        <v>2022</v>
      </c>
      <c r="E275" s="16" t="s">
        <v>498</v>
      </c>
      <c r="F275" s="17">
        <f t="shared" si="22"/>
        <v>1076.9230769230769</v>
      </c>
      <c r="G275" s="17">
        <v>1400</v>
      </c>
      <c r="H275" s="36"/>
      <c r="I275" s="42"/>
    </row>
    <row r="276" spans="1:9" s="43" customFormat="1" ht="23.1" customHeight="1" x14ac:dyDescent="0.35">
      <c r="A276" s="80">
        <f t="shared" si="21"/>
        <v>253</v>
      </c>
      <c r="B276" s="13" t="s">
        <v>499</v>
      </c>
      <c r="C276" s="14" t="s">
        <v>311</v>
      </c>
      <c r="D276" s="15">
        <v>2022</v>
      </c>
      <c r="E276" s="16" t="s">
        <v>233</v>
      </c>
      <c r="F276" s="17">
        <f t="shared" si="22"/>
        <v>1692.3076923076922</v>
      </c>
      <c r="G276" s="17">
        <v>2200</v>
      </c>
      <c r="H276" s="36" t="s">
        <v>57</v>
      </c>
      <c r="I276" s="53"/>
    </row>
    <row r="277" spans="1:9" s="54" customFormat="1" ht="23.1" customHeight="1" x14ac:dyDescent="0.35">
      <c r="A277" s="80">
        <f t="shared" si="21"/>
        <v>254</v>
      </c>
      <c r="B277" s="13" t="s">
        <v>500</v>
      </c>
      <c r="C277" s="14" t="s">
        <v>501</v>
      </c>
      <c r="D277" s="15">
        <v>2022</v>
      </c>
      <c r="E277" s="16" t="s">
        <v>502</v>
      </c>
      <c r="F277" s="17">
        <f t="shared" si="22"/>
        <v>730.76923076923072</v>
      </c>
      <c r="G277" s="17">
        <v>950</v>
      </c>
      <c r="H277" s="36"/>
      <c r="I277" s="53"/>
    </row>
    <row r="278" spans="1:9" s="54" customFormat="1" ht="23.1" customHeight="1" x14ac:dyDescent="0.35">
      <c r="A278" s="80">
        <f t="shared" si="21"/>
        <v>255</v>
      </c>
      <c r="B278" s="13" t="s">
        <v>503</v>
      </c>
      <c r="C278" s="14" t="s">
        <v>504</v>
      </c>
      <c r="D278" s="15">
        <v>2022</v>
      </c>
      <c r="E278" s="16" t="s">
        <v>505</v>
      </c>
      <c r="F278" s="17">
        <f t="shared" si="22"/>
        <v>692.30769230769226</v>
      </c>
      <c r="G278" s="17">
        <v>900</v>
      </c>
      <c r="H278" s="36"/>
      <c r="I278" s="53"/>
    </row>
    <row r="279" spans="1:9" s="54" customFormat="1" ht="23.1" customHeight="1" x14ac:dyDescent="0.35">
      <c r="A279" s="80">
        <f t="shared" si="21"/>
        <v>256</v>
      </c>
      <c r="B279" s="13" t="s">
        <v>506</v>
      </c>
      <c r="C279" s="14" t="s">
        <v>507</v>
      </c>
      <c r="D279" s="15">
        <v>2022</v>
      </c>
      <c r="E279" s="16" t="s">
        <v>508</v>
      </c>
      <c r="F279" s="17">
        <f t="shared" si="22"/>
        <v>730.76923076923072</v>
      </c>
      <c r="G279" s="17">
        <v>950</v>
      </c>
      <c r="H279" s="36"/>
      <c r="I279" s="53"/>
    </row>
    <row r="280" spans="1:9" s="54" customFormat="1" ht="23.1" customHeight="1" x14ac:dyDescent="0.35">
      <c r="A280" s="80">
        <f t="shared" si="21"/>
        <v>257</v>
      </c>
      <c r="B280" s="13" t="s">
        <v>509</v>
      </c>
      <c r="C280" s="14" t="s">
        <v>510</v>
      </c>
      <c r="D280" s="15">
        <v>2022</v>
      </c>
      <c r="E280" s="16" t="s">
        <v>511</v>
      </c>
      <c r="F280" s="17">
        <f t="shared" si="22"/>
        <v>1153.8461538461538</v>
      </c>
      <c r="G280" s="17">
        <v>1500</v>
      </c>
      <c r="H280" s="36"/>
      <c r="I280" s="42"/>
    </row>
    <row r="281" spans="1:9" s="43" customFormat="1" ht="23.1" customHeight="1" x14ac:dyDescent="0.25">
      <c r="A281" s="80">
        <f t="shared" si="21"/>
        <v>258</v>
      </c>
      <c r="B281" s="13" t="s">
        <v>887</v>
      </c>
      <c r="C281" s="14" t="s">
        <v>512</v>
      </c>
      <c r="D281" s="15">
        <v>2022</v>
      </c>
      <c r="E281" s="16" t="s">
        <v>513</v>
      </c>
      <c r="F281" s="17">
        <f t="shared" si="22"/>
        <v>730.76923076923072</v>
      </c>
      <c r="G281" s="17">
        <v>950</v>
      </c>
      <c r="H281" s="36"/>
      <c r="I281" s="42"/>
    </row>
    <row r="282" spans="1:9" s="43" customFormat="1" ht="23.1" customHeight="1" x14ac:dyDescent="0.25">
      <c r="A282" s="80">
        <f t="shared" si="21"/>
        <v>259</v>
      </c>
      <c r="B282" s="13" t="s">
        <v>514</v>
      </c>
      <c r="C282" s="14" t="s">
        <v>218</v>
      </c>
      <c r="D282" s="15">
        <v>2021</v>
      </c>
      <c r="E282" s="16" t="s">
        <v>515</v>
      </c>
      <c r="F282" s="17">
        <f t="shared" si="22"/>
        <v>1461.5384615384614</v>
      </c>
      <c r="G282" s="17">
        <v>1900</v>
      </c>
      <c r="H282" s="36" t="s">
        <v>60</v>
      </c>
      <c r="I282" s="42"/>
    </row>
    <row r="283" spans="1:9" s="43" customFormat="1" ht="23.1" customHeight="1" x14ac:dyDescent="0.25">
      <c r="A283" s="80">
        <f t="shared" si="21"/>
        <v>260</v>
      </c>
      <c r="B283" s="13" t="s">
        <v>516</v>
      </c>
      <c r="C283" s="14" t="s">
        <v>218</v>
      </c>
      <c r="D283" s="15">
        <v>2021</v>
      </c>
      <c r="E283" s="16" t="s">
        <v>517</v>
      </c>
      <c r="F283" s="17">
        <f t="shared" si="22"/>
        <v>1307.6923076923076</v>
      </c>
      <c r="G283" s="17">
        <v>1700</v>
      </c>
      <c r="H283" s="36" t="s">
        <v>60</v>
      </c>
      <c r="I283" s="42"/>
    </row>
    <row r="284" spans="1:9" s="43" customFormat="1" ht="23.1" customHeight="1" x14ac:dyDescent="0.25">
      <c r="A284" s="80">
        <f t="shared" si="21"/>
        <v>261</v>
      </c>
      <c r="B284" s="13" t="s">
        <v>518</v>
      </c>
      <c r="C284" s="14" t="s">
        <v>519</v>
      </c>
      <c r="D284" s="15">
        <v>2021</v>
      </c>
      <c r="E284" s="16" t="s">
        <v>520</v>
      </c>
      <c r="F284" s="17">
        <f t="shared" si="22"/>
        <v>730.76923076923072</v>
      </c>
      <c r="G284" s="17">
        <v>950</v>
      </c>
      <c r="H284" s="36" t="s">
        <v>521</v>
      </c>
      <c r="I284" s="42"/>
    </row>
    <row r="285" spans="1:9" s="43" customFormat="1" ht="23.1" customHeight="1" x14ac:dyDescent="0.25">
      <c r="A285" s="80">
        <f t="shared" si="21"/>
        <v>262</v>
      </c>
      <c r="B285" s="13" t="s">
        <v>522</v>
      </c>
      <c r="C285" s="14" t="s">
        <v>523</v>
      </c>
      <c r="D285" s="15">
        <v>2021</v>
      </c>
      <c r="E285" s="16" t="s">
        <v>524</v>
      </c>
      <c r="F285" s="17">
        <f t="shared" si="22"/>
        <v>730.76923076923072</v>
      </c>
      <c r="G285" s="17">
        <v>950</v>
      </c>
      <c r="H285" s="36" t="s">
        <v>521</v>
      </c>
      <c r="I285" s="42"/>
    </row>
    <row r="286" spans="1:9" s="43" customFormat="1" ht="23.1" customHeight="1" x14ac:dyDescent="0.25">
      <c r="A286" s="80">
        <f t="shared" si="21"/>
        <v>263</v>
      </c>
      <c r="B286" s="13" t="s">
        <v>525</v>
      </c>
      <c r="C286" s="14" t="s">
        <v>526</v>
      </c>
      <c r="D286" s="15">
        <v>2021</v>
      </c>
      <c r="E286" s="16" t="s">
        <v>527</v>
      </c>
      <c r="F286" s="17">
        <f t="shared" si="22"/>
        <v>576.92307692307691</v>
      </c>
      <c r="G286" s="17">
        <v>750</v>
      </c>
      <c r="H286" s="36" t="s">
        <v>521</v>
      </c>
      <c r="I286" s="42"/>
    </row>
    <row r="287" spans="1:9" s="43" customFormat="1" ht="23.1" customHeight="1" x14ac:dyDescent="0.25">
      <c r="A287" s="80">
        <f t="shared" si="21"/>
        <v>264</v>
      </c>
      <c r="B287" s="13" t="s">
        <v>888</v>
      </c>
      <c r="C287" s="14" t="s">
        <v>528</v>
      </c>
      <c r="D287" s="15">
        <v>2021</v>
      </c>
      <c r="E287" s="16" t="s">
        <v>529</v>
      </c>
      <c r="F287" s="17">
        <f t="shared" si="22"/>
        <v>730.76923076923072</v>
      </c>
      <c r="G287" s="17">
        <v>950</v>
      </c>
      <c r="H287" s="36"/>
      <c r="I287" s="42"/>
    </row>
    <row r="288" spans="1:9" s="43" customFormat="1" ht="23.1" customHeight="1" x14ac:dyDescent="0.25">
      <c r="A288" s="80">
        <f t="shared" si="21"/>
        <v>265</v>
      </c>
      <c r="B288" s="13" t="s">
        <v>284</v>
      </c>
      <c r="C288" s="14" t="s">
        <v>218</v>
      </c>
      <c r="D288" s="15">
        <v>2021</v>
      </c>
      <c r="E288" s="16" t="s">
        <v>285</v>
      </c>
      <c r="F288" s="17">
        <f t="shared" si="22"/>
        <v>769.23076923076917</v>
      </c>
      <c r="G288" s="17">
        <v>1000</v>
      </c>
      <c r="H288" s="36"/>
      <c r="I288" s="42"/>
    </row>
    <row r="289" spans="1:9" s="43" customFormat="1" ht="23.1" customHeight="1" x14ac:dyDescent="0.25">
      <c r="A289" s="80">
        <f t="shared" si="21"/>
        <v>266</v>
      </c>
      <c r="B289" s="13" t="s">
        <v>530</v>
      </c>
      <c r="C289" s="14" t="s">
        <v>531</v>
      </c>
      <c r="D289" s="15">
        <v>2021</v>
      </c>
      <c r="E289" s="16" t="s">
        <v>532</v>
      </c>
      <c r="F289" s="17">
        <f t="shared" si="22"/>
        <v>923.07692307692309</v>
      </c>
      <c r="G289" s="17">
        <v>1200</v>
      </c>
      <c r="H289" s="36" t="s">
        <v>57</v>
      </c>
      <c r="I289" s="42"/>
    </row>
    <row r="290" spans="1:9" s="43" customFormat="1" ht="23.1" customHeight="1" x14ac:dyDescent="0.25">
      <c r="A290" s="80">
        <f t="shared" si="21"/>
        <v>267</v>
      </c>
      <c r="B290" s="13" t="s">
        <v>533</v>
      </c>
      <c r="C290" s="14" t="s">
        <v>534</v>
      </c>
      <c r="D290" s="15">
        <v>2021</v>
      </c>
      <c r="E290" s="16" t="s">
        <v>535</v>
      </c>
      <c r="F290" s="17">
        <f t="shared" si="22"/>
        <v>730.76923076923072</v>
      </c>
      <c r="G290" s="17">
        <v>950</v>
      </c>
      <c r="H290" s="36" t="s">
        <v>147</v>
      </c>
      <c r="I290" s="42"/>
    </row>
    <row r="291" spans="1:9" s="43" customFormat="1" ht="23.1" customHeight="1" x14ac:dyDescent="0.25">
      <c r="A291" s="80">
        <f t="shared" si="21"/>
        <v>268</v>
      </c>
      <c r="B291" s="13" t="s">
        <v>536</v>
      </c>
      <c r="C291" s="14" t="s">
        <v>537</v>
      </c>
      <c r="D291" s="15">
        <v>2021</v>
      </c>
      <c r="E291" s="16" t="s">
        <v>538</v>
      </c>
      <c r="F291" s="17">
        <f t="shared" si="22"/>
        <v>653.84615384615381</v>
      </c>
      <c r="G291" s="17">
        <v>850</v>
      </c>
      <c r="H291" s="36" t="s">
        <v>73</v>
      </c>
      <c r="I291" s="42"/>
    </row>
    <row r="292" spans="1:9" s="43" customFormat="1" ht="23.1" customHeight="1" x14ac:dyDescent="0.25">
      <c r="A292" s="80">
        <f t="shared" si="21"/>
        <v>269</v>
      </c>
      <c r="B292" s="13" t="s">
        <v>539</v>
      </c>
      <c r="C292" s="14" t="s">
        <v>540</v>
      </c>
      <c r="D292" s="15">
        <v>2020</v>
      </c>
      <c r="E292" s="16" t="s">
        <v>541</v>
      </c>
      <c r="F292" s="17">
        <f t="shared" si="22"/>
        <v>730.76923076923072</v>
      </c>
      <c r="G292" s="17">
        <v>950</v>
      </c>
      <c r="H292" s="36" t="s">
        <v>60</v>
      </c>
      <c r="I292" s="42"/>
    </row>
    <row r="293" spans="1:9" s="43" customFormat="1" ht="23.1" customHeight="1" x14ac:dyDescent="0.25">
      <c r="A293" s="80">
        <f t="shared" si="21"/>
        <v>270</v>
      </c>
      <c r="B293" s="13" t="s">
        <v>542</v>
      </c>
      <c r="C293" s="14" t="s">
        <v>543</v>
      </c>
      <c r="D293" s="15">
        <v>2020</v>
      </c>
      <c r="E293" s="16" t="s">
        <v>544</v>
      </c>
      <c r="F293" s="17">
        <f t="shared" si="22"/>
        <v>730.76923076923072</v>
      </c>
      <c r="G293" s="17">
        <v>950</v>
      </c>
      <c r="H293" s="36" t="s">
        <v>60</v>
      </c>
      <c r="I293" s="42"/>
    </row>
    <row r="294" spans="1:9" s="43" customFormat="1" ht="23.1" customHeight="1" x14ac:dyDescent="0.25">
      <c r="A294" s="80">
        <f t="shared" si="21"/>
        <v>271</v>
      </c>
      <c r="B294" s="13" t="s">
        <v>545</v>
      </c>
      <c r="C294" s="14" t="s">
        <v>546</v>
      </c>
      <c r="D294" s="15">
        <v>2020</v>
      </c>
      <c r="E294" s="16" t="s">
        <v>547</v>
      </c>
      <c r="F294" s="17">
        <f t="shared" si="22"/>
        <v>730.76923076923072</v>
      </c>
      <c r="G294" s="17">
        <v>950</v>
      </c>
      <c r="H294" s="36"/>
      <c r="I294" s="42"/>
    </row>
    <row r="295" spans="1:9" s="43" customFormat="1" ht="23.1" customHeight="1" x14ac:dyDescent="0.25">
      <c r="A295" s="80">
        <f t="shared" si="21"/>
        <v>272</v>
      </c>
      <c r="B295" s="13" t="s">
        <v>549</v>
      </c>
      <c r="C295" s="14" t="s">
        <v>550</v>
      </c>
      <c r="D295" s="15">
        <v>2019</v>
      </c>
      <c r="E295" s="16" t="s">
        <v>551</v>
      </c>
      <c r="F295" s="17">
        <f t="shared" si="22"/>
        <v>846.15384615384608</v>
      </c>
      <c r="G295" s="17">
        <v>1100</v>
      </c>
      <c r="H295" s="36" t="s">
        <v>57</v>
      </c>
      <c r="I295" s="42"/>
    </row>
    <row r="296" spans="1:9" s="43" customFormat="1" ht="23.1" customHeight="1" x14ac:dyDescent="0.25">
      <c r="A296" s="80">
        <f t="shared" si="21"/>
        <v>273</v>
      </c>
      <c r="B296" s="13" t="s">
        <v>552</v>
      </c>
      <c r="C296" s="14" t="s">
        <v>497</v>
      </c>
      <c r="D296" s="15">
        <v>2019</v>
      </c>
      <c r="E296" s="16" t="s">
        <v>553</v>
      </c>
      <c r="F296" s="17">
        <f t="shared" si="22"/>
        <v>730.76923076923072</v>
      </c>
      <c r="G296" s="17">
        <v>950</v>
      </c>
      <c r="H296" s="36"/>
      <c r="I296" s="42"/>
    </row>
    <row r="297" spans="1:9" s="43" customFormat="1" ht="23.1" customHeight="1" x14ac:dyDescent="0.25">
      <c r="A297" s="80">
        <f t="shared" si="21"/>
        <v>274</v>
      </c>
      <c r="B297" s="13" t="s">
        <v>554</v>
      </c>
      <c r="C297" s="14" t="s">
        <v>311</v>
      </c>
      <c r="D297" s="15">
        <v>2017</v>
      </c>
      <c r="E297" s="16" t="s">
        <v>555</v>
      </c>
      <c r="F297" s="17">
        <f t="shared" si="22"/>
        <v>1384.6153846153845</v>
      </c>
      <c r="G297" s="17">
        <v>1800</v>
      </c>
      <c r="H297" s="36" t="s">
        <v>147</v>
      </c>
      <c r="I297" s="42" t="s">
        <v>107</v>
      </c>
    </row>
    <row r="298" spans="1:9" s="43" customFormat="1" ht="23.1" customHeight="1" x14ac:dyDescent="0.25">
      <c r="A298" s="80">
        <f t="shared" si="21"/>
        <v>275</v>
      </c>
      <c r="B298" s="13" t="s">
        <v>556</v>
      </c>
      <c r="C298" s="14" t="s">
        <v>557</v>
      </c>
      <c r="D298" s="15" t="s">
        <v>558</v>
      </c>
      <c r="E298" s="16" t="s">
        <v>559</v>
      </c>
      <c r="F298" s="17">
        <f xml:space="preserve"> G298/1.3</f>
        <v>230.76923076923077</v>
      </c>
      <c r="G298" s="17">
        <v>300</v>
      </c>
      <c r="H298" s="36" t="s">
        <v>60</v>
      </c>
      <c r="I298" s="42"/>
    </row>
    <row r="299" spans="1:9" s="43" customFormat="1" ht="23.1" customHeight="1" x14ac:dyDescent="0.25">
      <c r="A299" s="80">
        <f t="shared" si="21"/>
        <v>276</v>
      </c>
      <c r="B299" s="13" t="s">
        <v>560</v>
      </c>
      <c r="C299" s="14" t="s">
        <v>561</v>
      </c>
      <c r="D299" s="15" t="s">
        <v>558</v>
      </c>
      <c r="E299" s="16" t="s">
        <v>562</v>
      </c>
      <c r="F299" s="17">
        <f>G299/1.3</f>
        <v>230.76923076923077</v>
      </c>
      <c r="G299" s="17">
        <v>300</v>
      </c>
      <c r="H299" s="36" t="s">
        <v>60</v>
      </c>
      <c r="I299" s="42"/>
    </row>
    <row r="300" spans="1:9" s="43" customFormat="1" ht="23.1" customHeight="1" x14ac:dyDescent="0.35">
      <c r="A300" s="80">
        <f t="shared" si="21"/>
        <v>277</v>
      </c>
      <c r="B300" s="13" t="s">
        <v>563</v>
      </c>
      <c r="C300" s="14" t="s">
        <v>564</v>
      </c>
      <c r="D300" s="15" t="s">
        <v>558</v>
      </c>
      <c r="E300" s="16" t="s">
        <v>565</v>
      </c>
      <c r="F300" s="17">
        <f>G300/1.3</f>
        <v>230.76923076923077</v>
      </c>
      <c r="G300" s="17">
        <v>300</v>
      </c>
      <c r="H300" s="36" t="s">
        <v>57</v>
      </c>
      <c r="I300" s="53"/>
    </row>
    <row r="301" spans="1:9" s="55" customFormat="1" ht="24.95" customHeight="1" x14ac:dyDescent="0.65">
      <c r="A301" s="106" t="s">
        <v>835</v>
      </c>
      <c r="B301" s="107"/>
      <c r="C301" s="107"/>
      <c r="D301" s="107"/>
      <c r="E301" s="107"/>
      <c r="F301" s="107"/>
      <c r="G301" s="107"/>
      <c r="H301" s="108"/>
      <c r="I301" s="42"/>
    </row>
    <row r="302" spans="1:9" s="55" customFormat="1" ht="24.95" customHeight="1" x14ac:dyDescent="0.35">
      <c r="A302" s="15">
        <f>A300+1</f>
        <v>278</v>
      </c>
      <c r="B302" s="13" t="s">
        <v>1157</v>
      </c>
      <c r="C302" s="15" t="s">
        <v>1158</v>
      </c>
      <c r="D302" s="14">
        <v>2026</v>
      </c>
      <c r="E302" s="16" t="s">
        <v>999</v>
      </c>
      <c r="F302" s="17">
        <f t="shared" ref="F302:F354" si="23">G302/1.3</f>
        <v>1230.7692307692307</v>
      </c>
      <c r="G302" s="17">
        <v>1600</v>
      </c>
      <c r="H302" s="56"/>
      <c r="I302" s="42"/>
    </row>
    <row r="303" spans="1:9" s="55" customFormat="1" ht="24.95" customHeight="1" x14ac:dyDescent="0.35">
      <c r="A303" s="15">
        <f>A302+1</f>
        <v>279</v>
      </c>
      <c r="B303" s="13" t="s">
        <v>1048</v>
      </c>
      <c r="C303" s="15" t="s">
        <v>917</v>
      </c>
      <c r="D303" s="14">
        <v>2026</v>
      </c>
      <c r="E303" s="16" t="s">
        <v>918</v>
      </c>
      <c r="F303" s="17">
        <f t="shared" si="23"/>
        <v>1615.3846153846152</v>
      </c>
      <c r="G303" s="17">
        <v>2100</v>
      </c>
      <c r="H303" s="56"/>
      <c r="I303" s="42"/>
    </row>
    <row r="304" spans="1:9" s="55" customFormat="1" ht="24.95" customHeight="1" x14ac:dyDescent="0.35">
      <c r="A304" s="15">
        <f t="shared" ref="A304:A310" si="24">A303+1</f>
        <v>280</v>
      </c>
      <c r="B304" s="13" t="s">
        <v>1072</v>
      </c>
      <c r="C304" s="15" t="s">
        <v>1073</v>
      </c>
      <c r="D304" s="14">
        <v>2026</v>
      </c>
      <c r="E304" s="16" t="s">
        <v>1074</v>
      </c>
      <c r="F304" s="17">
        <f t="shared" si="23"/>
        <v>730.76923076923072</v>
      </c>
      <c r="G304" s="17">
        <v>950</v>
      </c>
      <c r="H304" s="56"/>
      <c r="I304" s="42"/>
    </row>
    <row r="305" spans="1:9" s="55" customFormat="1" ht="24.95" customHeight="1" x14ac:dyDescent="0.35">
      <c r="A305" s="15">
        <f t="shared" si="24"/>
        <v>281</v>
      </c>
      <c r="B305" s="13" t="s">
        <v>1051</v>
      </c>
      <c r="C305" s="15" t="s">
        <v>852</v>
      </c>
      <c r="D305" s="14">
        <v>2026</v>
      </c>
      <c r="E305" s="16" t="s">
        <v>1050</v>
      </c>
      <c r="F305" s="17">
        <f t="shared" si="23"/>
        <v>1230.7692307692307</v>
      </c>
      <c r="G305" s="17">
        <v>1600</v>
      </c>
      <c r="H305" s="56"/>
      <c r="I305" s="42"/>
    </row>
    <row r="306" spans="1:9" s="55" customFormat="1" ht="23.1" customHeight="1" x14ac:dyDescent="0.35">
      <c r="A306" s="15">
        <f t="shared" si="24"/>
        <v>282</v>
      </c>
      <c r="B306" s="13" t="s">
        <v>854</v>
      </c>
      <c r="C306" s="14" t="s">
        <v>602</v>
      </c>
      <c r="D306" s="15">
        <v>2026</v>
      </c>
      <c r="E306" s="16" t="s">
        <v>603</v>
      </c>
      <c r="F306" s="17">
        <f>G306/1.3</f>
        <v>423.07692307692304</v>
      </c>
      <c r="G306" s="17">
        <v>550</v>
      </c>
      <c r="H306" s="36"/>
      <c r="I306" s="53"/>
    </row>
    <row r="307" spans="1:9" s="55" customFormat="1" ht="24.95" customHeight="1" x14ac:dyDescent="0.35">
      <c r="A307" s="15">
        <f t="shared" si="24"/>
        <v>283</v>
      </c>
      <c r="B307" s="13" t="s">
        <v>1065</v>
      </c>
      <c r="C307" s="15" t="s">
        <v>1066</v>
      </c>
      <c r="D307" s="14">
        <v>2026</v>
      </c>
      <c r="E307" s="16" t="s">
        <v>1067</v>
      </c>
      <c r="F307" s="17">
        <f t="shared" si="23"/>
        <v>730.76923076923072</v>
      </c>
      <c r="G307" s="17">
        <v>950</v>
      </c>
      <c r="H307" s="56"/>
      <c r="I307" s="42"/>
    </row>
    <row r="308" spans="1:9" s="55" customFormat="1" ht="24.95" customHeight="1" x14ac:dyDescent="0.35">
      <c r="A308" s="15">
        <f t="shared" si="24"/>
        <v>284</v>
      </c>
      <c r="B308" s="13" t="s">
        <v>1031</v>
      </c>
      <c r="C308" s="15" t="s">
        <v>1032</v>
      </c>
      <c r="D308" s="14">
        <v>2025</v>
      </c>
      <c r="E308" s="16" t="s">
        <v>1033</v>
      </c>
      <c r="F308" s="17">
        <f t="shared" si="23"/>
        <v>923.07692307692309</v>
      </c>
      <c r="G308" s="17">
        <v>1200</v>
      </c>
      <c r="H308" s="56"/>
      <c r="I308" s="42"/>
    </row>
    <row r="309" spans="1:9" s="55" customFormat="1" ht="24.95" customHeight="1" x14ac:dyDescent="0.35">
      <c r="A309" s="15">
        <f t="shared" si="24"/>
        <v>285</v>
      </c>
      <c r="B309" s="13" t="s">
        <v>1010</v>
      </c>
      <c r="C309" s="15" t="s">
        <v>1011</v>
      </c>
      <c r="D309" s="14">
        <v>2025</v>
      </c>
      <c r="E309" s="16" t="s">
        <v>1012</v>
      </c>
      <c r="F309" s="17">
        <f t="shared" si="23"/>
        <v>1076.9230769230769</v>
      </c>
      <c r="G309" s="17">
        <v>1400</v>
      </c>
      <c r="H309" s="56"/>
      <c r="I309" s="42"/>
    </row>
    <row r="310" spans="1:9" s="55" customFormat="1" ht="24.95" customHeight="1" x14ac:dyDescent="0.35">
      <c r="A310" s="15">
        <f t="shared" si="24"/>
        <v>286</v>
      </c>
      <c r="B310" s="13" t="s">
        <v>924</v>
      </c>
      <c r="C310" s="15" t="s">
        <v>852</v>
      </c>
      <c r="D310" s="14">
        <v>2025</v>
      </c>
      <c r="E310" s="16" t="s">
        <v>925</v>
      </c>
      <c r="F310" s="17">
        <f t="shared" si="23"/>
        <v>1307.6923076923076</v>
      </c>
      <c r="G310" s="17">
        <v>1700</v>
      </c>
      <c r="H310" s="56"/>
      <c r="I310" s="42"/>
    </row>
    <row r="311" spans="1:9" s="55" customFormat="1" ht="24.95" customHeight="1" x14ac:dyDescent="0.35">
      <c r="A311" s="15">
        <f t="shared" ref="A311:A354" si="25">A310+1</f>
        <v>287</v>
      </c>
      <c r="B311" s="13" t="s">
        <v>889</v>
      </c>
      <c r="C311" s="15" t="s">
        <v>890</v>
      </c>
      <c r="D311" s="14">
        <v>2024</v>
      </c>
      <c r="E311" s="16" t="s">
        <v>891</v>
      </c>
      <c r="F311" s="17">
        <f t="shared" si="23"/>
        <v>653.84615384615381</v>
      </c>
      <c r="G311" s="17">
        <v>850</v>
      </c>
      <c r="H311" s="56"/>
      <c r="I311" s="42"/>
    </row>
    <row r="312" spans="1:9" s="55" customFormat="1" ht="24.95" customHeight="1" x14ac:dyDescent="0.35">
      <c r="A312" s="15">
        <f t="shared" si="25"/>
        <v>288</v>
      </c>
      <c r="B312" s="13" t="s">
        <v>906</v>
      </c>
      <c r="C312" s="15" t="s">
        <v>852</v>
      </c>
      <c r="D312" s="14">
        <v>2024</v>
      </c>
      <c r="E312" s="16" t="s">
        <v>853</v>
      </c>
      <c r="F312" s="17">
        <f t="shared" si="23"/>
        <v>923.07692307692309</v>
      </c>
      <c r="G312" s="17">
        <v>1200</v>
      </c>
      <c r="H312" s="56"/>
      <c r="I312" s="42"/>
    </row>
    <row r="313" spans="1:9" s="43" customFormat="1" ht="23.1" customHeight="1" x14ac:dyDescent="0.35">
      <c r="A313" s="15">
        <f t="shared" si="25"/>
        <v>289</v>
      </c>
      <c r="B313" s="13" t="s">
        <v>566</v>
      </c>
      <c r="C313" s="14" t="s">
        <v>567</v>
      </c>
      <c r="D313" s="15">
        <v>2024</v>
      </c>
      <c r="E313" s="16" t="s">
        <v>568</v>
      </c>
      <c r="F313" s="17">
        <f t="shared" si="23"/>
        <v>1153.8461538461538</v>
      </c>
      <c r="G313" s="17">
        <v>1500</v>
      </c>
      <c r="H313" s="36"/>
      <c r="I313" s="53"/>
    </row>
    <row r="314" spans="1:9" s="43" customFormat="1" ht="23.1" customHeight="1" x14ac:dyDescent="0.35">
      <c r="A314" s="15">
        <f t="shared" si="25"/>
        <v>290</v>
      </c>
      <c r="B314" s="23" t="s">
        <v>569</v>
      </c>
      <c r="C314" s="14" t="s">
        <v>570</v>
      </c>
      <c r="D314" s="15">
        <v>2024</v>
      </c>
      <c r="E314" s="16" t="s">
        <v>571</v>
      </c>
      <c r="F314" s="17">
        <f t="shared" si="23"/>
        <v>730.76923076923072</v>
      </c>
      <c r="G314" s="17">
        <v>950</v>
      </c>
      <c r="H314" s="36"/>
      <c r="I314" s="53"/>
    </row>
    <row r="315" spans="1:9" s="55" customFormat="1" ht="23.1" customHeight="1" x14ac:dyDescent="0.35">
      <c r="A315" s="15">
        <f t="shared" si="25"/>
        <v>291</v>
      </c>
      <c r="B315" s="23" t="s">
        <v>572</v>
      </c>
      <c r="C315" s="14" t="s">
        <v>573</v>
      </c>
      <c r="D315" s="15">
        <v>2023</v>
      </c>
      <c r="E315" s="16" t="s">
        <v>574</v>
      </c>
      <c r="F315" s="17">
        <f t="shared" si="23"/>
        <v>1307.6923076923076</v>
      </c>
      <c r="G315" s="44">
        <v>1700</v>
      </c>
      <c r="H315" s="57"/>
      <c r="I315" s="53"/>
    </row>
    <row r="316" spans="1:9" s="55" customFormat="1" ht="23.1" customHeight="1" x14ac:dyDescent="0.35">
      <c r="A316" s="15">
        <f t="shared" si="25"/>
        <v>292</v>
      </c>
      <c r="B316" s="23" t="s">
        <v>575</v>
      </c>
      <c r="C316" s="14" t="s">
        <v>576</v>
      </c>
      <c r="D316" s="15">
        <v>2023</v>
      </c>
      <c r="E316" s="16" t="s">
        <v>577</v>
      </c>
      <c r="F316" s="17">
        <f t="shared" si="23"/>
        <v>846.15384615384608</v>
      </c>
      <c r="G316" s="17">
        <v>1100</v>
      </c>
      <c r="H316" s="36"/>
      <c r="I316" s="53"/>
    </row>
    <row r="317" spans="1:9" s="55" customFormat="1" ht="23.1" customHeight="1" x14ac:dyDescent="0.35">
      <c r="A317" s="15">
        <f t="shared" si="25"/>
        <v>293</v>
      </c>
      <c r="B317" s="23" t="s">
        <v>578</v>
      </c>
      <c r="C317" s="14" t="s">
        <v>579</v>
      </c>
      <c r="D317" s="15">
        <v>2023</v>
      </c>
      <c r="E317" s="16" t="s">
        <v>580</v>
      </c>
      <c r="F317" s="17">
        <f t="shared" si="23"/>
        <v>730.76923076923072</v>
      </c>
      <c r="G317" s="17">
        <v>950</v>
      </c>
      <c r="H317" s="36"/>
      <c r="I317" s="53"/>
    </row>
    <row r="318" spans="1:9" s="55" customFormat="1" ht="23.1" customHeight="1" x14ac:dyDescent="0.35">
      <c r="A318" s="15">
        <f t="shared" si="25"/>
        <v>294</v>
      </c>
      <c r="B318" s="23" t="s">
        <v>581</v>
      </c>
      <c r="C318" s="14" t="s">
        <v>582</v>
      </c>
      <c r="D318" s="15">
        <v>2023</v>
      </c>
      <c r="E318" s="16" t="s">
        <v>824</v>
      </c>
      <c r="F318" s="17">
        <f t="shared" si="23"/>
        <v>576.92307692307691</v>
      </c>
      <c r="G318" s="17">
        <v>750</v>
      </c>
      <c r="H318" s="36"/>
      <c r="I318" s="53"/>
    </row>
    <row r="319" spans="1:9" s="55" customFormat="1" ht="23.1" customHeight="1" x14ac:dyDescent="0.35">
      <c r="A319" s="15">
        <f t="shared" si="25"/>
        <v>295</v>
      </c>
      <c r="B319" s="23" t="s">
        <v>584</v>
      </c>
      <c r="C319" s="14" t="s">
        <v>585</v>
      </c>
      <c r="D319" s="15">
        <v>2023</v>
      </c>
      <c r="E319" s="16" t="s">
        <v>583</v>
      </c>
      <c r="F319" s="17">
        <f t="shared" si="23"/>
        <v>730.76923076923072</v>
      </c>
      <c r="G319" s="17">
        <v>950</v>
      </c>
      <c r="H319" s="36"/>
      <c r="I319" s="53"/>
    </row>
    <row r="320" spans="1:9" s="55" customFormat="1" ht="23.1" customHeight="1" x14ac:dyDescent="0.35">
      <c r="A320" s="15">
        <f t="shared" si="25"/>
        <v>296</v>
      </c>
      <c r="B320" s="13" t="s">
        <v>586</v>
      </c>
      <c r="C320" s="14" t="s">
        <v>587</v>
      </c>
      <c r="D320" s="15">
        <v>2023</v>
      </c>
      <c r="E320" s="16" t="s">
        <v>588</v>
      </c>
      <c r="F320" s="17">
        <f t="shared" si="23"/>
        <v>1384.6153846153845</v>
      </c>
      <c r="G320" s="17">
        <v>1800</v>
      </c>
      <c r="H320" s="36"/>
      <c r="I320" s="53"/>
    </row>
    <row r="321" spans="1:9" s="55" customFormat="1" ht="23.1" customHeight="1" x14ac:dyDescent="0.35">
      <c r="A321" s="15">
        <f t="shared" si="25"/>
        <v>297</v>
      </c>
      <c r="B321" s="13" t="s">
        <v>589</v>
      </c>
      <c r="C321" s="14" t="s">
        <v>590</v>
      </c>
      <c r="D321" s="15">
        <v>2023</v>
      </c>
      <c r="E321" s="16" t="s">
        <v>591</v>
      </c>
      <c r="F321" s="17">
        <f t="shared" si="23"/>
        <v>1307.6923076923076</v>
      </c>
      <c r="G321" s="17">
        <v>1700</v>
      </c>
      <c r="H321" s="36"/>
      <c r="I321" s="53"/>
    </row>
    <row r="322" spans="1:9" s="55" customFormat="1" ht="23.1" customHeight="1" x14ac:dyDescent="0.35">
      <c r="A322" s="15">
        <f t="shared" si="25"/>
        <v>298</v>
      </c>
      <c r="B322" s="13" t="s">
        <v>592</v>
      </c>
      <c r="C322" s="14" t="s">
        <v>593</v>
      </c>
      <c r="D322" s="15">
        <v>2023</v>
      </c>
      <c r="E322" s="16" t="s">
        <v>594</v>
      </c>
      <c r="F322" s="17">
        <f t="shared" si="23"/>
        <v>1153.8461538461538</v>
      </c>
      <c r="G322" s="17">
        <v>1500</v>
      </c>
      <c r="H322" s="36"/>
      <c r="I322" s="42"/>
    </row>
    <row r="323" spans="1:9" s="43" customFormat="1" ht="23.1" customHeight="1" x14ac:dyDescent="0.25">
      <c r="A323" s="15">
        <f t="shared" si="25"/>
        <v>299</v>
      </c>
      <c r="B323" s="13" t="s">
        <v>1049</v>
      </c>
      <c r="C323" s="14" t="s">
        <v>595</v>
      </c>
      <c r="D323" s="15">
        <v>2023</v>
      </c>
      <c r="E323" s="16" t="s">
        <v>950</v>
      </c>
      <c r="F323" s="17">
        <f t="shared" si="23"/>
        <v>1461.5384615384614</v>
      </c>
      <c r="G323" s="17">
        <v>1900</v>
      </c>
      <c r="H323" s="36"/>
      <c r="I323" s="42" t="s">
        <v>50</v>
      </c>
    </row>
    <row r="324" spans="1:9" s="43" customFormat="1" ht="19.5" customHeight="1" x14ac:dyDescent="0.25">
      <c r="A324" s="15">
        <f t="shared" si="25"/>
        <v>300</v>
      </c>
      <c r="B324" s="13" t="s">
        <v>993</v>
      </c>
      <c r="C324" s="14" t="s">
        <v>597</v>
      </c>
      <c r="D324" s="15">
        <v>2023</v>
      </c>
      <c r="E324" s="16" t="s">
        <v>598</v>
      </c>
      <c r="F324" s="17">
        <f t="shared" si="23"/>
        <v>730.76923076923072</v>
      </c>
      <c r="G324" s="17">
        <v>950</v>
      </c>
      <c r="H324" s="36"/>
      <c r="I324" s="42" t="s">
        <v>50</v>
      </c>
    </row>
    <row r="325" spans="1:9" s="43" customFormat="1" ht="18" customHeight="1" x14ac:dyDescent="0.35">
      <c r="A325" s="15">
        <f t="shared" si="25"/>
        <v>301</v>
      </c>
      <c r="B325" s="13" t="s">
        <v>599</v>
      </c>
      <c r="C325" s="14" t="s">
        <v>600</v>
      </c>
      <c r="D325" s="15">
        <v>2023</v>
      </c>
      <c r="E325" s="16" t="s">
        <v>601</v>
      </c>
      <c r="F325" s="17">
        <f t="shared" si="23"/>
        <v>1461.5384615384614</v>
      </c>
      <c r="G325" s="17">
        <v>1900</v>
      </c>
      <c r="H325" s="36"/>
      <c r="I325" s="53"/>
    </row>
    <row r="326" spans="1:9" s="55" customFormat="1" ht="23.1" customHeight="1" x14ac:dyDescent="0.35">
      <c r="A326" s="15">
        <f t="shared" si="25"/>
        <v>302</v>
      </c>
      <c r="B326" s="13" t="s">
        <v>994</v>
      </c>
      <c r="C326" s="14" t="s">
        <v>604</v>
      </c>
      <c r="D326" s="15">
        <v>2022</v>
      </c>
      <c r="E326" s="16" t="s">
        <v>605</v>
      </c>
      <c r="F326" s="17">
        <f t="shared" si="23"/>
        <v>730.76923076923072</v>
      </c>
      <c r="G326" s="17">
        <v>950</v>
      </c>
      <c r="H326" s="36"/>
      <c r="I326" s="42"/>
    </row>
    <row r="327" spans="1:9" s="43" customFormat="1" ht="23.1" customHeight="1" x14ac:dyDescent="0.25">
      <c r="A327" s="15">
        <f t="shared" si="25"/>
        <v>303</v>
      </c>
      <c r="B327" s="13" t="s">
        <v>606</v>
      </c>
      <c r="C327" s="14" t="s">
        <v>163</v>
      </c>
      <c r="D327" s="15">
        <v>2022</v>
      </c>
      <c r="E327" s="16" t="s">
        <v>607</v>
      </c>
      <c r="F327" s="17">
        <f t="shared" si="23"/>
        <v>115.38461538461539</v>
      </c>
      <c r="G327" s="17">
        <v>150</v>
      </c>
      <c r="H327" s="36"/>
      <c r="I327" s="42"/>
    </row>
    <row r="328" spans="1:9" s="43" customFormat="1" ht="23.1" customHeight="1" x14ac:dyDescent="0.25">
      <c r="A328" s="15">
        <f t="shared" si="25"/>
        <v>304</v>
      </c>
      <c r="B328" s="13" t="s">
        <v>608</v>
      </c>
      <c r="C328" s="14" t="s">
        <v>609</v>
      </c>
      <c r="D328" s="15">
        <v>2022</v>
      </c>
      <c r="E328" s="16" t="s">
        <v>610</v>
      </c>
      <c r="F328" s="17">
        <f t="shared" si="23"/>
        <v>1153.8461538461538</v>
      </c>
      <c r="G328" s="17">
        <v>1500</v>
      </c>
      <c r="H328" s="36"/>
      <c r="I328" s="42"/>
    </row>
    <row r="329" spans="1:9" s="43" customFormat="1" ht="23.1" customHeight="1" x14ac:dyDescent="0.25">
      <c r="A329" s="15">
        <f t="shared" si="25"/>
        <v>305</v>
      </c>
      <c r="B329" s="13" t="s">
        <v>611</v>
      </c>
      <c r="C329" s="14" t="s">
        <v>612</v>
      </c>
      <c r="D329" s="15">
        <v>2022</v>
      </c>
      <c r="E329" s="16" t="s">
        <v>613</v>
      </c>
      <c r="F329" s="17">
        <f t="shared" si="23"/>
        <v>730.76923076923072</v>
      </c>
      <c r="G329" s="17">
        <v>950</v>
      </c>
      <c r="H329" s="36"/>
      <c r="I329" s="42" t="s">
        <v>50</v>
      </c>
    </row>
    <row r="330" spans="1:9" s="43" customFormat="1" ht="23.1" customHeight="1" x14ac:dyDescent="0.25">
      <c r="A330" s="15">
        <f t="shared" si="25"/>
        <v>306</v>
      </c>
      <c r="B330" s="13" t="s">
        <v>614</v>
      </c>
      <c r="C330" s="14" t="s">
        <v>615</v>
      </c>
      <c r="D330" s="15">
        <v>2022</v>
      </c>
      <c r="E330" s="16" t="s">
        <v>616</v>
      </c>
      <c r="F330" s="17">
        <f t="shared" si="23"/>
        <v>730.76923076923072</v>
      </c>
      <c r="G330" s="17">
        <v>950</v>
      </c>
      <c r="H330" s="36"/>
      <c r="I330" s="42"/>
    </row>
    <row r="331" spans="1:9" s="43" customFormat="1" ht="23.1" customHeight="1" x14ac:dyDescent="0.25">
      <c r="A331" s="15">
        <f t="shared" si="25"/>
        <v>307</v>
      </c>
      <c r="B331" s="13" t="s">
        <v>617</v>
      </c>
      <c r="C331" s="14" t="s">
        <v>618</v>
      </c>
      <c r="D331" s="15">
        <v>2021</v>
      </c>
      <c r="E331" s="16" t="s">
        <v>275</v>
      </c>
      <c r="F331" s="17">
        <f t="shared" si="23"/>
        <v>923.07692307692309</v>
      </c>
      <c r="G331" s="17">
        <v>1200</v>
      </c>
      <c r="H331" s="36"/>
      <c r="I331" s="42"/>
    </row>
    <row r="332" spans="1:9" s="43" customFormat="1" ht="23.1" customHeight="1" x14ac:dyDescent="0.25">
      <c r="A332" s="15">
        <f t="shared" si="25"/>
        <v>308</v>
      </c>
      <c r="B332" s="13" t="s">
        <v>619</v>
      </c>
      <c r="C332" s="14" t="s">
        <v>620</v>
      </c>
      <c r="D332" s="15">
        <v>2021</v>
      </c>
      <c r="E332" s="16" t="s">
        <v>621</v>
      </c>
      <c r="F332" s="17">
        <f t="shared" si="23"/>
        <v>423.07692307692304</v>
      </c>
      <c r="G332" s="17">
        <v>550</v>
      </c>
      <c r="H332" s="36"/>
      <c r="I332" s="42" t="s">
        <v>50</v>
      </c>
    </row>
    <row r="333" spans="1:9" s="43" customFormat="1" ht="23.1" customHeight="1" x14ac:dyDescent="0.25">
      <c r="A333" s="15">
        <f t="shared" si="25"/>
        <v>309</v>
      </c>
      <c r="B333" s="13" t="s">
        <v>622</v>
      </c>
      <c r="C333" s="14" t="s">
        <v>623</v>
      </c>
      <c r="D333" s="15">
        <v>2021</v>
      </c>
      <c r="E333" s="16" t="s">
        <v>624</v>
      </c>
      <c r="F333" s="17">
        <f t="shared" si="23"/>
        <v>923.07692307692309</v>
      </c>
      <c r="G333" s="17">
        <v>1200</v>
      </c>
      <c r="H333" s="36"/>
      <c r="I333" s="42" t="s">
        <v>50</v>
      </c>
    </row>
    <row r="334" spans="1:9" s="43" customFormat="1" ht="23.1" customHeight="1" x14ac:dyDescent="0.25">
      <c r="A334" s="15">
        <f t="shared" si="25"/>
        <v>310</v>
      </c>
      <c r="B334" s="13" t="s">
        <v>625</v>
      </c>
      <c r="C334" s="14" t="s">
        <v>626</v>
      </c>
      <c r="D334" s="15">
        <v>2021</v>
      </c>
      <c r="E334" s="16" t="s">
        <v>627</v>
      </c>
      <c r="F334" s="17">
        <f t="shared" si="23"/>
        <v>730.76923076923072</v>
      </c>
      <c r="G334" s="17">
        <v>950</v>
      </c>
      <c r="H334" s="36"/>
      <c r="I334" s="42" t="s">
        <v>50</v>
      </c>
    </row>
    <row r="335" spans="1:9" s="43" customFormat="1" ht="23.1" customHeight="1" x14ac:dyDescent="0.25">
      <c r="A335" s="15">
        <f t="shared" si="25"/>
        <v>311</v>
      </c>
      <c r="B335" s="13" t="s">
        <v>628</v>
      </c>
      <c r="C335" s="14" t="s">
        <v>629</v>
      </c>
      <c r="D335" s="15">
        <v>2021</v>
      </c>
      <c r="E335" s="16" t="s">
        <v>630</v>
      </c>
      <c r="F335" s="17">
        <f t="shared" si="23"/>
        <v>923.07692307692309</v>
      </c>
      <c r="G335" s="17">
        <v>1200</v>
      </c>
      <c r="H335" s="36"/>
      <c r="I335" s="42"/>
    </row>
    <row r="336" spans="1:9" s="43" customFormat="1" ht="23.1" customHeight="1" x14ac:dyDescent="0.25">
      <c r="A336" s="15">
        <f t="shared" si="25"/>
        <v>312</v>
      </c>
      <c r="B336" s="13" t="s">
        <v>631</v>
      </c>
      <c r="C336" s="14" t="s">
        <v>632</v>
      </c>
      <c r="D336" s="15">
        <v>2021</v>
      </c>
      <c r="E336" s="16" t="s">
        <v>633</v>
      </c>
      <c r="F336" s="17">
        <f t="shared" si="23"/>
        <v>576.92307692307691</v>
      </c>
      <c r="G336" s="17">
        <v>750</v>
      </c>
      <c r="H336" s="36"/>
      <c r="I336" s="42"/>
    </row>
    <row r="337" spans="1:9" s="43" customFormat="1" ht="23.1" customHeight="1" x14ac:dyDescent="0.25">
      <c r="A337" s="15">
        <f t="shared" si="25"/>
        <v>313</v>
      </c>
      <c r="B337" s="13" t="s">
        <v>634</v>
      </c>
      <c r="C337" s="14" t="s">
        <v>635</v>
      </c>
      <c r="D337" s="15">
        <v>2020</v>
      </c>
      <c r="E337" s="16" t="s">
        <v>636</v>
      </c>
      <c r="F337" s="17">
        <f t="shared" si="23"/>
        <v>923.07692307692309</v>
      </c>
      <c r="G337" s="17">
        <v>1200</v>
      </c>
      <c r="H337" s="36"/>
      <c r="I337" s="42"/>
    </row>
    <row r="338" spans="1:9" s="43" customFormat="1" ht="23.1" customHeight="1" x14ac:dyDescent="0.25">
      <c r="A338" s="15">
        <f t="shared" si="25"/>
        <v>314</v>
      </c>
      <c r="B338" s="13" t="s">
        <v>637</v>
      </c>
      <c r="C338" s="14" t="s">
        <v>638</v>
      </c>
      <c r="D338" s="15">
        <v>2020</v>
      </c>
      <c r="E338" s="16" t="s">
        <v>639</v>
      </c>
      <c r="F338" s="17">
        <f t="shared" si="23"/>
        <v>576.92307692307691</v>
      </c>
      <c r="G338" s="17">
        <v>750</v>
      </c>
      <c r="H338" s="36"/>
      <c r="I338" s="42" t="s">
        <v>50</v>
      </c>
    </row>
    <row r="339" spans="1:9" s="43" customFormat="1" ht="23.1" customHeight="1" x14ac:dyDescent="0.25">
      <c r="A339" s="15">
        <f t="shared" si="25"/>
        <v>315</v>
      </c>
      <c r="B339" s="13" t="s">
        <v>905</v>
      </c>
      <c r="C339" s="14" t="s">
        <v>641</v>
      </c>
      <c r="D339" s="15">
        <v>2020</v>
      </c>
      <c r="E339" s="16" t="s">
        <v>642</v>
      </c>
      <c r="F339" s="17">
        <f t="shared" si="23"/>
        <v>923.07692307692309</v>
      </c>
      <c r="G339" s="17">
        <v>1200</v>
      </c>
      <c r="H339" s="36"/>
      <c r="I339" s="42"/>
    </row>
    <row r="340" spans="1:9" s="43" customFormat="1" ht="23.1" customHeight="1" x14ac:dyDescent="0.25">
      <c r="A340" s="15">
        <f t="shared" si="25"/>
        <v>316</v>
      </c>
      <c r="B340" s="13" t="s">
        <v>643</v>
      </c>
      <c r="C340" s="14" t="s">
        <v>635</v>
      </c>
      <c r="D340" s="15">
        <v>2019</v>
      </c>
      <c r="E340" s="16" t="s">
        <v>644</v>
      </c>
      <c r="F340" s="17">
        <f t="shared" si="23"/>
        <v>653.84615384615381</v>
      </c>
      <c r="G340" s="17">
        <v>850</v>
      </c>
      <c r="H340" s="36"/>
      <c r="I340" s="42" t="s">
        <v>50</v>
      </c>
    </row>
    <row r="341" spans="1:9" s="43" customFormat="1" ht="23.1" customHeight="1" x14ac:dyDescent="0.25">
      <c r="A341" s="15">
        <f t="shared" si="25"/>
        <v>317</v>
      </c>
      <c r="B341" s="13" t="s">
        <v>645</v>
      </c>
      <c r="C341" s="14" t="s">
        <v>646</v>
      </c>
      <c r="D341" s="15">
        <v>2018</v>
      </c>
      <c r="E341" s="16" t="s">
        <v>647</v>
      </c>
      <c r="F341" s="17">
        <f t="shared" si="23"/>
        <v>1076.9230769230769</v>
      </c>
      <c r="G341" s="17">
        <v>1400</v>
      </c>
      <c r="H341" s="36"/>
      <c r="I341" s="42" t="s">
        <v>50</v>
      </c>
    </row>
    <row r="342" spans="1:9" s="43" customFormat="1" ht="23.1" customHeight="1" x14ac:dyDescent="0.25">
      <c r="A342" s="15">
        <f t="shared" si="25"/>
        <v>318</v>
      </c>
      <c r="B342" s="13" t="s">
        <v>648</v>
      </c>
      <c r="C342" s="14" t="s">
        <v>649</v>
      </c>
      <c r="D342" s="15">
        <v>2018</v>
      </c>
      <c r="E342" s="16" t="s">
        <v>650</v>
      </c>
      <c r="F342" s="17">
        <f t="shared" si="23"/>
        <v>576.92307692307691</v>
      </c>
      <c r="G342" s="17">
        <v>750</v>
      </c>
      <c r="H342" s="36"/>
      <c r="I342" s="42" t="s">
        <v>50</v>
      </c>
    </row>
    <row r="343" spans="1:9" s="43" customFormat="1" ht="23.1" customHeight="1" x14ac:dyDescent="0.25">
      <c r="A343" s="15">
        <f t="shared" si="25"/>
        <v>319</v>
      </c>
      <c r="B343" s="13" t="s">
        <v>651</v>
      </c>
      <c r="C343" s="14" t="s">
        <v>652</v>
      </c>
      <c r="D343" s="15">
        <v>2018</v>
      </c>
      <c r="E343" s="16" t="s">
        <v>653</v>
      </c>
      <c r="F343" s="17">
        <f t="shared" si="23"/>
        <v>346.15384615384613</v>
      </c>
      <c r="G343" s="17">
        <v>450</v>
      </c>
      <c r="H343" s="36"/>
      <c r="I343" s="42" t="s">
        <v>50</v>
      </c>
    </row>
    <row r="344" spans="1:9" s="43" customFormat="1" ht="23.1" customHeight="1" x14ac:dyDescent="0.25">
      <c r="A344" s="15">
        <f t="shared" si="25"/>
        <v>320</v>
      </c>
      <c r="B344" s="13" t="s">
        <v>654</v>
      </c>
      <c r="C344" s="14" t="s">
        <v>655</v>
      </c>
      <c r="D344" s="15">
        <v>2017</v>
      </c>
      <c r="E344" s="16" t="s">
        <v>656</v>
      </c>
      <c r="F344" s="17">
        <f t="shared" si="23"/>
        <v>500</v>
      </c>
      <c r="G344" s="17">
        <v>650</v>
      </c>
      <c r="H344" s="36"/>
      <c r="I344" s="42" t="s">
        <v>50</v>
      </c>
    </row>
    <row r="345" spans="1:9" s="43" customFormat="1" ht="23.1" customHeight="1" x14ac:dyDescent="0.25">
      <c r="A345" s="15">
        <f t="shared" si="25"/>
        <v>321</v>
      </c>
      <c r="B345" s="13" t="s">
        <v>657</v>
      </c>
      <c r="C345" s="14" t="s">
        <v>658</v>
      </c>
      <c r="D345" s="15">
        <v>2017</v>
      </c>
      <c r="E345" s="16" t="s">
        <v>659</v>
      </c>
      <c r="F345" s="17">
        <f t="shared" si="23"/>
        <v>269.23076923076923</v>
      </c>
      <c r="G345" s="17">
        <v>350</v>
      </c>
      <c r="H345" s="36"/>
      <c r="I345" s="42" t="s">
        <v>50</v>
      </c>
    </row>
    <row r="346" spans="1:9" s="43" customFormat="1" ht="23.1" customHeight="1" x14ac:dyDescent="0.25">
      <c r="A346" s="15">
        <f t="shared" si="25"/>
        <v>322</v>
      </c>
      <c r="B346" s="13" t="s">
        <v>640</v>
      </c>
      <c r="C346" s="14" t="s">
        <v>641</v>
      </c>
      <c r="D346" s="15">
        <v>2016</v>
      </c>
      <c r="E346" s="16" t="s">
        <v>903</v>
      </c>
      <c r="F346" s="17">
        <f t="shared" ref="F346" si="26">G346/1.3</f>
        <v>730.76923076923072</v>
      </c>
      <c r="G346" s="17">
        <v>950</v>
      </c>
      <c r="H346" s="36" t="s">
        <v>904</v>
      </c>
      <c r="I346" s="42"/>
    </row>
    <row r="347" spans="1:9" s="43" customFormat="1" ht="23.1" customHeight="1" x14ac:dyDescent="0.25">
      <c r="A347" s="15">
        <f t="shared" si="25"/>
        <v>323</v>
      </c>
      <c r="B347" s="13" t="s">
        <v>660</v>
      </c>
      <c r="C347" s="14" t="s">
        <v>646</v>
      </c>
      <c r="D347" s="15">
        <v>2016</v>
      </c>
      <c r="E347" s="16" t="s">
        <v>661</v>
      </c>
      <c r="F347" s="17">
        <f t="shared" si="23"/>
        <v>576.92307692307691</v>
      </c>
      <c r="G347" s="17">
        <v>750</v>
      </c>
      <c r="H347" s="36"/>
      <c r="I347" s="42" t="s">
        <v>50</v>
      </c>
    </row>
    <row r="348" spans="1:9" s="43" customFormat="1" ht="23.1" customHeight="1" x14ac:dyDescent="0.25">
      <c r="A348" s="15">
        <f t="shared" si="25"/>
        <v>324</v>
      </c>
      <c r="B348" s="13" t="s">
        <v>662</v>
      </c>
      <c r="C348" s="14" t="s">
        <v>663</v>
      </c>
      <c r="D348" s="15">
        <v>2015</v>
      </c>
      <c r="E348" s="16" t="s">
        <v>664</v>
      </c>
      <c r="F348" s="17">
        <f t="shared" si="23"/>
        <v>500</v>
      </c>
      <c r="G348" s="17">
        <v>650</v>
      </c>
      <c r="H348" s="36"/>
      <c r="I348" s="42" t="s">
        <v>50</v>
      </c>
    </row>
    <row r="349" spans="1:9" s="43" customFormat="1" ht="23.1" customHeight="1" x14ac:dyDescent="0.25">
      <c r="A349" s="15">
        <f t="shared" si="25"/>
        <v>325</v>
      </c>
      <c r="B349" s="13" t="s">
        <v>665</v>
      </c>
      <c r="C349" s="14" t="s">
        <v>666</v>
      </c>
      <c r="D349" s="15">
        <v>2014</v>
      </c>
      <c r="E349" s="16" t="s">
        <v>492</v>
      </c>
      <c r="F349" s="17">
        <f t="shared" si="23"/>
        <v>461.53846153846155</v>
      </c>
      <c r="G349" s="17">
        <v>600</v>
      </c>
      <c r="H349" s="36"/>
      <c r="I349" s="42" t="s">
        <v>50</v>
      </c>
    </row>
    <row r="350" spans="1:9" s="43" customFormat="1" ht="23.1" customHeight="1" x14ac:dyDescent="0.25">
      <c r="A350" s="15">
        <f t="shared" si="25"/>
        <v>326</v>
      </c>
      <c r="B350" s="13" t="s">
        <v>667</v>
      </c>
      <c r="C350" s="14" t="s">
        <v>668</v>
      </c>
      <c r="D350" s="15">
        <v>2014</v>
      </c>
      <c r="E350" s="16" t="s">
        <v>669</v>
      </c>
      <c r="F350" s="17">
        <f t="shared" si="23"/>
        <v>923.07692307692309</v>
      </c>
      <c r="G350" s="17">
        <v>1200</v>
      </c>
      <c r="H350" s="36"/>
      <c r="I350" s="42" t="s">
        <v>50</v>
      </c>
    </row>
    <row r="351" spans="1:9" s="43" customFormat="1" ht="23.1" customHeight="1" x14ac:dyDescent="0.25">
      <c r="A351" s="15">
        <f t="shared" si="25"/>
        <v>327</v>
      </c>
      <c r="B351" s="13" t="s">
        <v>670</v>
      </c>
      <c r="C351" s="14" t="s">
        <v>666</v>
      </c>
      <c r="D351" s="15">
        <v>2014</v>
      </c>
      <c r="E351" s="16" t="s">
        <v>671</v>
      </c>
      <c r="F351" s="17">
        <f t="shared" si="23"/>
        <v>384.61538461538458</v>
      </c>
      <c r="G351" s="17">
        <v>500</v>
      </c>
      <c r="H351" s="36"/>
      <c r="I351" s="42" t="s">
        <v>50</v>
      </c>
    </row>
    <row r="352" spans="1:9" s="43" customFormat="1" ht="23.1" customHeight="1" x14ac:dyDescent="0.25">
      <c r="A352" s="15">
        <f t="shared" si="25"/>
        <v>328</v>
      </c>
      <c r="B352" s="13" t="s">
        <v>672</v>
      </c>
      <c r="C352" s="14" t="s">
        <v>673</v>
      </c>
      <c r="D352" s="15">
        <v>2013</v>
      </c>
      <c r="E352" s="16" t="s">
        <v>674</v>
      </c>
      <c r="F352" s="17">
        <f t="shared" si="23"/>
        <v>192.30769230769229</v>
      </c>
      <c r="G352" s="17">
        <v>250</v>
      </c>
      <c r="H352" s="78" t="s">
        <v>675</v>
      </c>
      <c r="I352" s="42" t="s">
        <v>50</v>
      </c>
    </row>
    <row r="353" spans="1:9" s="43" customFormat="1" ht="23.1" customHeight="1" x14ac:dyDescent="0.25">
      <c r="A353" s="15">
        <f t="shared" si="25"/>
        <v>329</v>
      </c>
      <c r="B353" s="13" t="s">
        <v>676</v>
      </c>
      <c r="C353" s="14" t="s">
        <v>677</v>
      </c>
      <c r="D353" s="15">
        <v>2011</v>
      </c>
      <c r="E353" s="16" t="s">
        <v>678</v>
      </c>
      <c r="F353" s="17">
        <f t="shared" si="23"/>
        <v>230.76923076923077</v>
      </c>
      <c r="G353" s="17">
        <v>300</v>
      </c>
      <c r="H353" s="78" t="s">
        <v>675</v>
      </c>
      <c r="I353" s="42" t="s">
        <v>50</v>
      </c>
    </row>
    <row r="354" spans="1:9" s="43" customFormat="1" ht="23.1" customHeight="1" x14ac:dyDescent="0.25">
      <c r="A354" s="15">
        <f t="shared" si="25"/>
        <v>330</v>
      </c>
      <c r="B354" s="13" t="s">
        <v>679</v>
      </c>
      <c r="C354" s="14" t="s">
        <v>680</v>
      </c>
      <c r="D354" s="15">
        <v>2011</v>
      </c>
      <c r="E354" s="16" t="s">
        <v>681</v>
      </c>
      <c r="F354" s="17">
        <f t="shared" si="23"/>
        <v>346.15384615384613</v>
      </c>
      <c r="G354" s="17">
        <v>450</v>
      </c>
      <c r="H354" s="36"/>
      <c r="I354" s="42" t="s">
        <v>50</v>
      </c>
    </row>
    <row r="355" spans="1:9" s="54" customFormat="1" ht="24" customHeight="1" x14ac:dyDescent="0.4">
      <c r="A355" s="106" t="s">
        <v>834</v>
      </c>
      <c r="B355" s="107"/>
      <c r="C355" s="107"/>
      <c r="D355" s="107"/>
      <c r="E355" s="107"/>
      <c r="F355" s="107"/>
      <c r="G355" s="107"/>
      <c r="H355" s="108"/>
      <c r="I355" s="53"/>
    </row>
    <row r="356" spans="1:9" s="54" customFormat="1" ht="24" customHeight="1" x14ac:dyDescent="0.35">
      <c r="A356" s="15">
        <f>A354+1</f>
        <v>331</v>
      </c>
      <c r="B356" s="13" t="s">
        <v>1075</v>
      </c>
      <c r="C356" s="15" t="s">
        <v>1076</v>
      </c>
      <c r="D356" s="14">
        <v>2026</v>
      </c>
      <c r="E356" s="16" t="s">
        <v>1077</v>
      </c>
      <c r="F356" s="17">
        <f>G356/1.3</f>
        <v>730.76923076923072</v>
      </c>
      <c r="G356" s="17">
        <v>950</v>
      </c>
      <c r="H356" s="56"/>
      <c r="I356" s="53"/>
    </row>
    <row r="357" spans="1:9" s="54" customFormat="1" ht="24" customHeight="1" x14ac:dyDescent="0.35">
      <c r="A357" s="15">
        <f>A356+1</f>
        <v>332</v>
      </c>
      <c r="B357" s="13" t="s">
        <v>1028</v>
      </c>
      <c r="C357" s="15" t="s">
        <v>1029</v>
      </c>
      <c r="D357" s="14">
        <v>2025</v>
      </c>
      <c r="E357" s="16" t="s">
        <v>1030</v>
      </c>
      <c r="F357" s="17">
        <f>G357/1.3</f>
        <v>846.15384615384608</v>
      </c>
      <c r="G357" s="17">
        <v>1100</v>
      </c>
      <c r="H357" s="56"/>
      <c r="I357" s="53"/>
    </row>
    <row r="358" spans="1:9" s="54" customFormat="1" ht="24" customHeight="1" x14ac:dyDescent="0.35">
      <c r="A358" s="15">
        <f>A357+1</f>
        <v>333</v>
      </c>
      <c r="B358" s="13" t="s">
        <v>1003</v>
      </c>
      <c r="C358" s="15" t="s">
        <v>1004</v>
      </c>
      <c r="D358" s="14">
        <v>2025</v>
      </c>
      <c r="E358" s="16" t="s">
        <v>1005</v>
      </c>
      <c r="F358" s="17">
        <f>G358/1.3</f>
        <v>730.76923076923072</v>
      </c>
      <c r="G358" s="17">
        <v>950</v>
      </c>
      <c r="H358" s="56"/>
      <c r="I358" s="53"/>
    </row>
    <row r="359" spans="1:9" s="55" customFormat="1" ht="24.95" customHeight="1" x14ac:dyDescent="0.35">
      <c r="A359" s="15">
        <f t="shared" ref="A359:A363" si="27">A358+1</f>
        <v>334</v>
      </c>
      <c r="B359" s="13" t="s">
        <v>992</v>
      </c>
      <c r="C359" s="15" t="s">
        <v>961</v>
      </c>
      <c r="D359" s="14">
        <v>2025</v>
      </c>
      <c r="E359" s="16" t="s">
        <v>962</v>
      </c>
      <c r="F359" s="17">
        <f>G359/1.3</f>
        <v>730.76923076923072</v>
      </c>
      <c r="G359" s="17">
        <v>950</v>
      </c>
      <c r="H359" s="56"/>
      <c r="I359" s="42"/>
    </row>
    <row r="360" spans="1:9" s="54" customFormat="1" ht="24" customHeight="1" x14ac:dyDescent="0.35">
      <c r="A360" s="15">
        <f t="shared" si="27"/>
        <v>335</v>
      </c>
      <c r="B360" s="19" t="s">
        <v>929</v>
      </c>
      <c r="C360" s="15" t="s">
        <v>930</v>
      </c>
      <c r="D360" s="16">
        <v>2025</v>
      </c>
      <c r="E360" s="16" t="s">
        <v>931</v>
      </c>
      <c r="F360" s="17">
        <f t="shared" ref="F360:F386" si="28">G360/1.3</f>
        <v>1000</v>
      </c>
      <c r="G360" s="17">
        <v>1300</v>
      </c>
      <c r="H360" s="40"/>
      <c r="I360" s="53"/>
    </row>
    <row r="361" spans="1:9" s="54" customFormat="1" ht="24" customHeight="1" x14ac:dyDescent="0.35">
      <c r="A361" s="15">
        <f t="shared" si="27"/>
        <v>336</v>
      </c>
      <c r="B361" s="19" t="s">
        <v>932</v>
      </c>
      <c r="C361" s="15" t="s">
        <v>933</v>
      </c>
      <c r="D361" s="16">
        <v>2025</v>
      </c>
      <c r="E361" s="16" t="s">
        <v>934</v>
      </c>
      <c r="F361" s="17">
        <f t="shared" si="28"/>
        <v>730.76923076923072</v>
      </c>
      <c r="G361" s="17">
        <v>950</v>
      </c>
      <c r="H361" s="36" t="s">
        <v>23</v>
      </c>
      <c r="I361" s="53"/>
    </row>
    <row r="362" spans="1:9" s="54" customFormat="1" ht="24" customHeight="1" x14ac:dyDescent="0.35">
      <c r="A362" s="15">
        <f t="shared" si="27"/>
        <v>337</v>
      </c>
      <c r="B362" s="19" t="s">
        <v>919</v>
      </c>
      <c r="C362" s="15" t="s">
        <v>920</v>
      </c>
      <c r="D362" s="16">
        <v>2025</v>
      </c>
      <c r="E362" s="16" t="s">
        <v>928</v>
      </c>
      <c r="F362" s="17">
        <f t="shared" si="28"/>
        <v>1000</v>
      </c>
      <c r="G362" s="17">
        <v>1300</v>
      </c>
      <c r="H362" s="40"/>
      <c r="I362" s="53"/>
    </row>
    <row r="363" spans="1:9" s="54" customFormat="1" ht="26.45" customHeight="1" x14ac:dyDescent="0.35">
      <c r="A363" s="15">
        <f t="shared" si="27"/>
        <v>338</v>
      </c>
      <c r="B363" s="13" t="s">
        <v>907</v>
      </c>
      <c r="C363" s="14" t="s">
        <v>682</v>
      </c>
      <c r="D363" s="15">
        <v>2024</v>
      </c>
      <c r="E363" s="16" t="s">
        <v>683</v>
      </c>
      <c r="F363" s="17">
        <f t="shared" si="28"/>
        <v>730.76923076923072</v>
      </c>
      <c r="G363" s="17">
        <v>950</v>
      </c>
      <c r="H363" s="36"/>
      <c r="I363" s="53"/>
    </row>
    <row r="364" spans="1:9" s="54" customFormat="1" ht="24.6" customHeight="1" x14ac:dyDescent="0.35">
      <c r="A364" s="15">
        <f>SUM(A363,1)</f>
        <v>339</v>
      </c>
      <c r="B364" s="13" t="s">
        <v>845</v>
      </c>
      <c r="C364" s="14" t="s">
        <v>684</v>
      </c>
      <c r="D364" s="15">
        <v>2024</v>
      </c>
      <c r="E364" s="16" t="s">
        <v>902</v>
      </c>
      <c r="F364" s="17">
        <f t="shared" si="28"/>
        <v>576.92307692307691</v>
      </c>
      <c r="G364" s="17">
        <v>750</v>
      </c>
      <c r="H364" s="36"/>
      <c r="I364" s="53"/>
    </row>
    <row r="365" spans="1:9" s="54" customFormat="1" ht="23.1" customHeight="1" x14ac:dyDescent="0.35">
      <c r="A365" s="15">
        <f t="shared" ref="A365:A386" si="29">SUM(A364,1)</f>
        <v>340</v>
      </c>
      <c r="B365" s="13" t="s">
        <v>685</v>
      </c>
      <c r="C365" s="14" t="s">
        <v>686</v>
      </c>
      <c r="D365" s="15">
        <v>2023</v>
      </c>
      <c r="E365" s="16" t="s">
        <v>596</v>
      </c>
      <c r="F365" s="17">
        <f t="shared" si="28"/>
        <v>1307.6923076923076</v>
      </c>
      <c r="G365" s="17">
        <v>1700</v>
      </c>
      <c r="H365" s="36"/>
      <c r="I365" s="53"/>
    </row>
    <row r="366" spans="1:9" s="54" customFormat="1" ht="23.1" customHeight="1" x14ac:dyDescent="0.35">
      <c r="A366" s="15">
        <f t="shared" si="29"/>
        <v>341</v>
      </c>
      <c r="B366" s="13" t="s">
        <v>687</v>
      </c>
      <c r="C366" s="14" t="s">
        <v>688</v>
      </c>
      <c r="D366" s="15">
        <v>2023</v>
      </c>
      <c r="E366" s="16" t="s">
        <v>689</v>
      </c>
      <c r="F366" s="17">
        <f t="shared" si="28"/>
        <v>1384.6153846153845</v>
      </c>
      <c r="G366" s="17">
        <v>1800</v>
      </c>
      <c r="H366" s="36"/>
      <c r="I366" s="53"/>
    </row>
    <row r="367" spans="1:9" s="54" customFormat="1" ht="23.1" customHeight="1" x14ac:dyDescent="0.35">
      <c r="A367" s="15">
        <f t="shared" si="29"/>
        <v>342</v>
      </c>
      <c r="B367" s="13" t="s">
        <v>690</v>
      </c>
      <c r="C367" s="14" t="s">
        <v>691</v>
      </c>
      <c r="D367" s="15">
        <v>2023</v>
      </c>
      <c r="E367" s="16" t="s">
        <v>692</v>
      </c>
      <c r="F367" s="17">
        <f t="shared" si="28"/>
        <v>769.23076923076917</v>
      </c>
      <c r="G367" s="17">
        <v>1000</v>
      </c>
      <c r="H367" s="36"/>
      <c r="I367" s="53"/>
    </row>
    <row r="368" spans="1:9" s="54" customFormat="1" ht="23.1" customHeight="1" x14ac:dyDescent="0.35">
      <c r="A368" s="15">
        <f t="shared" si="29"/>
        <v>343</v>
      </c>
      <c r="B368" s="13" t="s">
        <v>693</v>
      </c>
      <c r="C368" s="14" t="s">
        <v>694</v>
      </c>
      <c r="D368" s="15">
        <v>2023</v>
      </c>
      <c r="E368" s="16" t="s">
        <v>695</v>
      </c>
      <c r="F368" s="17">
        <f t="shared" si="28"/>
        <v>846.15384615384608</v>
      </c>
      <c r="G368" s="17">
        <v>1100</v>
      </c>
      <c r="H368" s="36"/>
      <c r="I368" s="42"/>
    </row>
    <row r="369" spans="1:9" s="43" customFormat="1" ht="23.1" customHeight="1" x14ac:dyDescent="0.25">
      <c r="A369" s="15">
        <f t="shared" si="29"/>
        <v>344</v>
      </c>
      <c r="B369" s="13" t="s">
        <v>696</v>
      </c>
      <c r="C369" s="14" t="s">
        <v>697</v>
      </c>
      <c r="D369" s="15">
        <v>2023</v>
      </c>
      <c r="E369" s="16" t="s">
        <v>698</v>
      </c>
      <c r="F369" s="17">
        <f t="shared" si="28"/>
        <v>923.07692307692309</v>
      </c>
      <c r="G369" s="17">
        <v>1200</v>
      </c>
      <c r="H369" s="36"/>
      <c r="I369" s="42"/>
    </row>
    <row r="370" spans="1:9" s="43" customFormat="1" ht="23.1" customHeight="1" x14ac:dyDescent="0.25">
      <c r="A370" s="15">
        <f t="shared" si="29"/>
        <v>345</v>
      </c>
      <c r="B370" s="13" t="s">
        <v>95</v>
      </c>
      <c r="C370" s="14" t="s">
        <v>699</v>
      </c>
      <c r="D370" s="15">
        <v>2022</v>
      </c>
      <c r="E370" s="16" t="s">
        <v>97</v>
      </c>
      <c r="F370" s="17">
        <f t="shared" si="28"/>
        <v>730.76923076923072</v>
      </c>
      <c r="G370" s="17">
        <v>950</v>
      </c>
      <c r="H370" s="36"/>
      <c r="I370" s="42"/>
    </row>
    <row r="371" spans="1:9" s="43" customFormat="1" ht="23.1" customHeight="1" x14ac:dyDescent="0.25">
      <c r="A371" s="15">
        <f t="shared" si="29"/>
        <v>346</v>
      </c>
      <c r="B371" s="13" t="s">
        <v>700</v>
      </c>
      <c r="C371" s="14" t="s">
        <v>701</v>
      </c>
      <c r="D371" s="15">
        <v>2022</v>
      </c>
      <c r="E371" s="16" t="s">
        <v>702</v>
      </c>
      <c r="F371" s="17">
        <f t="shared" si="28"/>
        <v>1076.9230769230769</v>
      </c>
      <c r="G371" s="17">
        <v>1400</v>
      </c>
      <c r="H371" s="36"/>
      <c r="I371" s="42"/>
    </row>
    <row r="372" spans="1:9" s="43" customFormat="1" ht="23.1" customHeight="1" x14ac:dyDescent="0.25">
      <c r="A372" s="15">
        <f t="shared" si="29"/>
        <v>347</v>
      </c>
      <c r="B372" s="13" t="s">
        <v>703</v>
      </c>
      <c r="C372" s="14" t="s">
        <v>704</v>
      </c>
      <c r="D372" s="15">
        <v>2022</v>
      </c>
      <c r="E372" s="16" t="s">
        <v>705</v>
      </c>
      <c r="F372" s="17">
        <f t="shared" si="28"/>
        <v>615.38461538461536</v>
      </c>
      <c r="G372" s="17">
        <v>800</v>
      </c>
      <c r="H372" s="36"/>
      <c r="I372" s="42"/>
    </row>
    <row r="373" spans="1:9" s="43" customFormat="1" ht="23.1" customHeight="1" x14ac:dyDescent="0.25">
      <c r="A373" s="15">
        <f t="shared" si="29"/>
        <v>348</v>
      </c>
      <c r="B373" s="13" t="s">
        <v>706</v>
      </c>
      <c r="C373" s="14" t="s">
        <v>707</v>
      </c>
      <c r="D373" s="15">
        <v>2022</v>
      </c>
      <c r="E373" s="16" t="s">
        <v>708</v>
      </c>
      <c r="F373" s="17">
        <f t="shared" si="28"/>
        <v>1153.8461538461538</v>
      </c>
      <c r="G373" s="17">
        <v>1500</v>
      </c>
      <c r="H373" s="36" t="s">
        <v>458</v>
      </c>
      <c r="I373" s="42"/>
    </row>
    <row r="374" spans="1:9" s="43" customFormat="1" ht="23.1" customHeight="1" x14ac:dyDescent="0.25">
      <c r="A374" s="15">
        <f t="shared" si="29"/>
        <v>349</v>
      </c>
      <c r="B374" s="13" t="s">
        <v>709</v>
      </c>
      <c r="C374" s="14" t="s">
        <v>710</v>
      </c>
      <c r="D374" s="15">
        <v>2021</v>
      </c>
      <c r="E374" s="16" t="s">
        <v>711</v>
      </c>
      <c r="F374" s="17">
        <f t="shared" si="28"/>
        <v>1153.8461538461538</v>
      </c>
      <c r="G374" s="17">
        <v>1500</v>
      </c>
      <c r="H374" s="85"/>
      <c r="I374" s="42"/>
    </row>
    <row r="375" spans="1:9" s="43" customFormat="1" ht="23.1" customHeight="1" x14ac:dyDescent="0.25">
      <c r="A375" s="15">
        <f t="shared" si="29"/>
        <v>350</v>
      </c>
      <c r="B375" s="13" t="s">
        <v>712</v>
      </c>
      <c r="C375" s="14" t="s">
        <v>713</v>
      </c>
      <c r="D375" s="15">
        <v>2021</v>
      </c>
      <c r="E375" s="16" t="s">
        <v>288</v>
      </c>
      <c r="F375" s="17">
        <f t="shared" si="28"/>
        <v>730.76923076923072</v>
      </c>
      <c r="G375" s="17">
        <v>950</v>
      </c>
      <c r="H375" s="36"/>
      <c r="I375" s="42"/>
    </row>
    <row r="376" spans="1:9" s="43" customFormat="1" ht="23.1" customHeight="1" x14ac:dyDescent="0.25">
      <c r="A376" s="15">
        <f t="shared" si="29"/>
        <v>351</v>
      </c>
      <c r="B376" s="13" t="s">
        <v>714</v>
      </c>
      <c r="C376" s="14" t="s">
        <v>715</v>
      </c>
      <c r="D376" s="15">
        <v>2021</v>
      </c>
      <c r="E376" s="16" t="s">
        <v>716</v>
      </c>
      <c r="F376" s="17">
        <f t="shared" si="28"/>
        <v>730.76923076923072</v>
      </c>
      <c r="G376" s="17">
        <v>950</v>
      </c>
      <c r="H376" s="36"/>
      <c r="I376" s="42" t="s">
        <v>50</v>
      </c>
    </row>
    <row r="377" spans="1:9" s="43" customFormat="1" ht="23.1" customHeight="1" x14ac:dyDescent="0.25">
      <c r="A377" s="15">
        <f t="shared" si="29"/>
        <v>352</v>
      </c>
      <c r="B377" s="13" t="s">
        <v>717</v>
      </c>
      <c r="C377" s="14" t="s">
        <v>718</v>
      </c>
      <c r="D377" s="15">
        <v>2021</v>
      </c>
      <c r="E377" s="16" t="s">
        <v>719</v>
      </c>
      <c r="F377" s="17">
        <f t="shared" si="28"/>
        <v>730.76923076923072</v>
      </c>
      <c r="G377" s="17">
        <v>950</v>
      </c>
      <c r="H377" s="36"/>
      <c r="I377" s="42" t="s">
        <v>50</v>
      </c>
    </row>
    <row r="378" spans="1:9" s="43" customFormat="1" ht="27.75" customHeight="1" x14ac:dyDescent="0.25">
      <c r="A378" s="15">
        <f t="shared" si="29"/>
        <v>353</v>
      </c>
      <c r="B378" s="13" t="s">
        <v>720</v>
      </c>
      <c r="C378" s="14" t="s">
        <v>721</v>
      </c>
      <c r="D378" s="15">
        <v>2021</v>
      </c>
      <c r="E378" s="16" t="s">
        <v>722</v>
      </c>
      <c r="F378" s="17">
        <f t="shared" si="28"/>
        <v>730.76923076923072</v>
      </c>
      <c r="G378" s="17">
        <v>950</v>
      </c>
      <c r="H378" s="36"/>
      <c r="I378" s="42"/>
    </row>
    <row r="379" spans="1:9" s="43" customFormat="1" ht="23.1" customHeight="1" x14ac:dyDescent="0.25">
      <c r="A379" s="15">
        <f t="shared" si="29"/>
        <v>354</v>
      </c>
      <c r="B379" s="13" t="s">
        <v>723</v>
      </c>
      <c r="C379" s="14" t="s">
        <v>724</v>
      </c>
      <c r="D379" s="15">
        <v>2020</v>
      </c>
      <c r="E379" s="16" t="s">
        <v>725</v>
      </c>
      <c r="F379" s="17">
        <f t="shared" si="28"/>
        <v>923.07692307692309</v>
      </c>
      <c r="G379" s="17">
        <v>1200</v>
      </c>
      <c r="H379" s="36"/>
      <c r="I379" s="42" t="s">
        <v>50</v>
      </c>
    </row>
    <row r="380" spans="1:9" s="43" customFormat="1" ht="23.1" customHeight="1" x14ac:dyDescent="0.25">
      <c r="A380" s="15">
        <f t="shared" si="29"/>
        <v>355</v>
      </c>
      <c r="B380" s="13" t="s">
        <v>726</v>
      </c>
      <c r="C380" s="14" t="s">
        <v>727</v>
      </c>
      <c r="D380" s="15">
        <v>2021</v>
      </c>
      <c r="E380" s="16" t="s">
        <v>728</v>
      </c>
      <c r="F380" s="17">
        <f t="shared" si="28"/>
        <v>730.76923076923072</v>
      </c>
      <c r="G380" s="17">
        <v>950</v>
      </c>
      <c r="H380" s="36"/>
      <c r="I380" s="42" t="s">
        <v>50</v>
      </c>
    </row>
    <row r="381" spans="1:9" s="43" customFormat="1" ht="23.1" customHeight="1" x14ac:dyDescent="0.25">
      <c r="A381" s="15">
        <f t="shared" si="29"/>
        <v>356</v>
      </c>
      <c r="B381" s="13" t="s">
        <v>729</v>
      </c>
      <c r="C381" s="14" t="s">
        <v>56</v>
      </c>
      <c r="D381" s="15">
        <v>2016</v>
      </c>
      <c r="E381" s="16" t="s">
        <v>730</v>
      </c>
      <c r="F381" s="17">
        <f t="shared" si="28"/>
        <v>380.76923076923077</v>
      </c>
      <c r="G381" s="17">
        <v>495</v>
      </c>
      <c r="H381" s="36"/>
      <c r="I381" s="42"/>
    </row>
    <row r="382" spans="1:9" s="43" customFormat="1" ht="23.1" customHeight="1" x14ac:dyDescent="0.25">
      <c r="A382" s="15">
        <f t="shared" si="29"/>
        <v>357</v>
      </c>
      <c r="B382" s="13" t="s">
        <v>731</v>
      </c>
      <c r="C382" s="14" t="s">
        <v>732</v>
      </c>
      <c r="D382" s="15">
        <v>2015</v>
      </c>
      <c r="E382" s="16" t="s">
        <v>733</v>
      </c>
      <c r="F382" s="17">
        <f t="shared" si="28"/>
        <v>500</v>
      </c>
      <c r="G382" s="17">
        <v>650</v>
      </c>
      <c r="H382" s="36"/>
      <c r="I382" s="42" t="s">
        <v>50</v>
      </c>
    </row>
    <row r="383" spans="1:9" s="43" customFormat="1" ht="23.1" customHeight="1" x14ac:dyDescent="0.25">
      <c r="A383" s="15">
        <f t="shared" si="29"/>
        <v>358</v>
      </c>
      <c r="B383" s="13" t="s">
        <v>734</v>
      </c>
      <c r="C383" s="14" t="s">
        <v>56</v>
      </c>
      <c r="D383" s="15">
        <v>2014</v>
      </c>
      <c r="E383" s="16" t="s">
        <v>159</v>
      </c>
      <c r="F383" s="17">
        <f t="shared" si="28"/>
        <v>730.76923076923072</v>
      </c>
      <c r="G383" s="17">
        <v>950</v>
      </c>
      <c r="H383" s="36"/>
      <c r="I383" s="42"/>
    </row>
    <row r="384" spans="1:9" s="43" customFormat="1" ht="22.5" customHeight="1" x14ac:dyDescent="0.25">
      <c r="A384" s="15">
        <f t="shared" si="29"/>
        <v>359</v>
      </c>
      <c r="B384" s="13" t="s">
        <v>735</v>
      </c>
      <c r="C384" s="14" t="s">
        <v>721</v>
      </c>
      <c r="D384" s="15">
        <v>2013</v>
      </c>
      <c r="E384" s="16" t="s">
        <v>736</v>
      </c>
      <c r="F384" s="17">
        <f t="shared" si="28"/>
        <v>346.15384615384613</v>
      </c>
      <c r="G384" s="17">
        <v>450</v>
      </c>
      <c r="H384" s="36"/>
      <c r="I384" s="42" t="s">
        <v>50</v>
      </c>
    </row>
    <row r="385" spans="1:9" s="43" customFormat="1" ht="23.1" customHeight="1" x14ac:dyDescent="0.25">
      <c r="A385" s="15">
        <f t="shared" si="29"/>
        <v>360</v>
      </c>
      <c r="B385" s="13" t="s">
        <v>737</v>
      </c>
      <c r="C385" s="14" t="s">
        <v>738</v>
      </c>
      <c r="D385" s="15">
        <v>2012</v>
      </c>
      <c r="E385" s="16" t="s">
        <v>908</v>
      </c>
      <c r="F385" s="17">
        <f t="shared" si="28"/>
        <v>384.61538461538458</v>
      </c>
      <c r="G385" s="17">
        <v>500</v>
      </c>
      <c r="H385" s="36"/>
      <c r="I385" s="42" t="s">
        <v>50</v>
      </c>
    </row>
    <row r="386" spans="1:9" s="43" customFormat="1" ht="23.1" customHeight="1" x14ac:dyDescent="0.35">
      <c r="A386" s="15">
        <f t="shared" si="29"/>
        <v>361</v>
      </c>
      <c r="B386" s="13" t="s">
        <v>739</v>
      </c>
      <c r="C386" s="14" t="s">
        <v>740</v>
      </c>
      <c r="D386" s="15" t="s">
        <v>558</v>
      </c>
      <c r="E386" s="16" t="s">
        <v>741</v>
      </c>
      <c r="F386" s="17">
        <f t="shared" si="28"/>
        <v>230.76923076923077</v>
      </c>
      <c r="G386" s="17">
        <v>300</v>
      </c>
      <c r="H386" s="36"/>
      <c r="I386" s="53"/>
    </row>
    <row r="387" spans="1:9" s="54" customFormat="1" ht="26.45" customHeight="1" x14ac:dyDescent="0.4">
      <c r="A387" s="109" t="s">
        <v>742</v>
      </c>
      <c r="B387" s="110"/>
      <c r="C387" s="110"/>
      <c r="D387" s="110"/>
      <c r="E387" s="110"/>
      <c r="F387" s="110"/>
      <c r="G387" s="110"/>
      <c r="H387" s="111"/>
      <c r="I387" s="42"/>
    </row>
    <row r="388" spans="1:9" s="43" customFormat="1" ht="23.1" customHeight="1" x14ac:dyDescent="0.25">
      <c r="A388" s="15">
        <f>SUM(A386,1)</f>
        <v>362</v>
      </c>
      <c r="B388" s="13" t="s">
        <v>743</v>
      </c>
      <c r="C388" s="14" t="s">
        <v>744</v>
      </c>
      <c r="D388" s="15">
        <v>2021</v>
      </c>
      <c r="E388" s="16" t="s">
        <v>745</v>
      </c>
      <c r="F388" s="17">
        <f t="shared" ref="F388:F404" si="30">G388/1.3</f>
        <v>730.76923076923072</v>
      </c>
      <c r="G388" s="17">
        <v>950</v>
      </c>
      <c r="H388" s="85"/>
      <c r="I388" s="42"/>
    </row>
    <row r="389" spans="1:9" s="43" customFormat="1" ht="20.45" customHeight="1" x14ac:dyDescent="0.25">
      <c r="A389" s="15">
        <f>SUM(A388,1)</f>
        <v>363</v>
      </c>
      <c r="B389" s="23" t="s">
        <v>746</v>
      </c>
      <c r="C389" s="14" t="s">
        <v>747</v>
      </c>
      <c r="D389" s="15">
        <v>2021</v>
      </c>
      <c r="E389" s="16" t="s">
        <v>748</v>
      </c>
      <c r="F389" s="17">
        <f t="shared" si="30"/>
        <v>730.76923076923072</v>
      </c>
      <c r="G389" s="17">
        <v>950</v>
      </c>
      <c r="H389" s="36"/>
      <c r="I389" s="42"/>
    </row>
    <row r="390" spans="1:9" s="43" customFormat="1" ht="23.1" customHeight="1" x14ac:dyDescent="0.25">
      <c r="A390" s="15">
        <f t="shared" ref="A390:A413" si="31">SUM(A389,1)</f>
        <v>364</v>
      </c>
      <c r="B390" s="13" t="s">
        <v>749</v>
      </c>
      <c r="C390" s="14" t="s">
        <v>747</v>
      </c>
      <c r="D390" s="15">
        <v>2021</v>
      </c>
      <c r="E390" s="16" t="s">
        <v>750</v>
      </c>
      <c r="F390" s="17">
        <f t="shared" si="30"/>
        <v>730.76923076923072</v>
      </c>
      <c r="G390" s="17">
        <v>950</v>
      </c>
      <c r="H390" s="36"/>
      <c r="I390" s="42"/>
    </row>
    <row r="391" spans="1:9" s="43" customFormat="1" ht="23.1" customHeight="1" x14ac:dyDescent="0.25">
      <c r="A391" s="15">
        <f t="shared" si="31"/>
        <v>365</v>
      </c>
      <c r="B391" s="13" t="s">
        <v>751</v>
      </c>
      <c r="C391" s="14" t="s">
        <v>752</v>
      </c>
      <c r="D391" s="15">
        <v>2021</v>
      </c>
      <c r="E391" s="16" t="s">
        <v>753</v>
      </c>
      <c r="F391" s="17">
        <f t="shared" si="30"/>
        <v>769.23076923076917</v>
      </c>
      <c r="G391" s="17">
        <v>1000</v>
      </c>
      <c r="H391" s="36"/>
      <c r="I391" s="42"/>
    </row>
    <row r="392" spans="1:9" s="43" customFormat="1" ht="23.1" customHeight="1" x14ac:dyDescent="0.25">
      <c r="A392" s="15">
        <f t="shared" si="31"/>
        <v>366</v>
      </c>
      <c r="B392" s="13" t="s">
        <v>754</v>
      </c>
      <c r="C392" s="14" t="s">
        <v>56</v>
      </c>
      <c r="D392" s="15">
        <v>2020</v>
      </c>
      <c r="E392" s="16" t="s">
        <v>755</v>
      </c>
      <c r="F392" s="17">
        <f t="shared" si="30"/>
        <v>730.76923076923072</v>
      </c>
      <c r="G392" s="17">
        <v>950</v>
      </c>
      <c r="H392" s="36"/>
      <c r="I392" s="42"/>
    </row>
    <row r="393" spans="1:9" s="43" customFormat="1" ht="23.1" customHeight="1" x14ac:dyDescent="0.25">
      <c r="A393" s="15">
        <f t="shared" si="31"/>
        <v>367</v>
      </c>
      <c r="B393" s="13" t="s">
        <v>756</v>
      </c>
      <c r="C393" s="14" t="s">
        <v>56</v>
      </c>
      <c r="D393" s="15">
        <v>2020</v>
      </c>
      <c r="E393" s="16" t="s">
        <v>757</v>
      </c>
      <c r="F393" s="17">
        <f t="shared" si="30"/>
        <v>769.23076923076917</v>
      </c>
      <c r="G393" s="17">
        <v>1000</v>
      </c>
      <c r="H393" s="36"/>
      <c r="I393" s="42"/>
    </row>
    <row r="394" spans="1:9" s="43" customFormat="1" ht="23.25" customHeight="1" x14ac:dyDescent="0.25">
      <c r="A394" s="15">
        <f t="shared" si="31"/>
        <v>368</v>
      </c>
      <c r="B394" s="23" t="s">
        <v>758</v>
      </c>
      <c r="C394" s="14" t="s">
        <v>759</v>
      </c>
      <c r="D394" s="15">
        <v>2019</v>
      </c>
      <c r="E394" s="16" t="s">
        <v>760</v>
      </c>
      <c r="F394" s="17">
        <f t="shared" si="30"/>
        <v>384.61538461538458</v>
      </c>
      <c r="G394" s="17">
        <v>500</v>
      </c>
      <c r="H394" s="36"/>
      <c r="I394" s="42" t="s">
        <v>761</v>
      </c>
    </row>
    <row r="395" spans="1:9" s="43" customFormat="1" ht="23.1" customHeight="1" x14ac:dyDescent="0.25">
      <c r="A395" s="15">
        <f t="shared" si="31"/>
        <v>369</v>
      </c>
      <c r="B395" s="13" t="s">
        <v>762</v>
      </c>
      <c r="C395" s="14" t="s">
        <v>763</v>
      </c>
      <c r="D395" s="15">
        <v>2018</v>
      </c>
      <c r="E395" s="16" t="s">
        <v>764</v>
      </c>
      <c r="F395" s="17">
        <f t="shared" si="30"/>
        <v>346.15384615384613</v>
      </c>
      <c r="G395" s="17">
        <v>450</v>
      </c>
      <c r="H395" s="36" t="s">
        <v>904</v>
      </c>
      <c r="I395" s="42" t="s">
        <v>761</v>
      </c>
    </row>
    <row r="396" spans="1:9" s="43" customFormat="1" ht="23.1" customHeight="1" x14ac:dyDescent="0.25">
      <c r="A396" s="15">
        <f t="shared" si="31"/>
        <v>370</v>
      </c>
      <c r="B396" s="13" t="s">
        <v>765</v>
      </c>
      <c r="C396" s="14" t="s">
        <v>766</v>
      </c>
      <c r="D396" s="15">
        <v>2018</v>
      </c>
      <c r="E396" s="16" t="s">
        <v>767</v>
      </c>
      <c r="F396" s="17">
        <f t="shared" si="30"/>
        <v>500</v>
      </c>
      <c r="G396" s="17">
        <v>650</v>
      </c>
      <c r="H396" s="36"/>
      <c r="I396" s="42" t="s">
        <v>761</v>
      </c>
    </row>
    <row r="397" spans="1:9" s="43" customFormat="1" ht="23.1" customHeight="1" x14ac:dyDescent="0.25">
      <c r="A397" s="15">
        <f t="shared" si="31"/>
        <v>371</v>
      </c>
      <c r="B397" s="13" t="s">
        <v>768</v>
      </c>
      <c r="C397" s="14" t="s">
        <v>769</v>
      </c>
      <c r="D397" s="15">
        <v>2017</v>
      </c>
      <c r="E397" s="16" t="s">
        <v>770</v>
      </c>
      <c r="F397" s="17">
        <f t="shared" si="30"/>
        <v>307.69230769230768</v>
      </c>
      <c r="G397" s="17">
        <v>400</v>
      </c>
      <c r="H397" s="36"/>
      <c r="I397" s="42" t="s">
        <v>761</v>
      </c>
    </row>
    <row r="398" spans="1:9" s="43" customFormat="1" ht="23.1" customHeight="1" x14ac:dyDescent="0.25">
      <c r="A398" s="15">
        <f t="shared" si="31"/>
        <v>372</v>
      </c>
      <c r="B398" s="13" t="s">
        <v>771</v>
      </c>
      <c r="C398" s="14" t="s">
        <v>56</v>
      </c>
      <c r="D398" s="15">
        <v>2017</v>
      </c>
      <c r="E398" s="16" t="s">
        <v>772</v>
      </c>
      <c r="F398" s="17">
        <f t="shared" si="30"/>
        <v>423.07692307692304</v>
      </c>
      <c r="G398" s="17">
        <v>550</v>
      </c>
      <c r="H398" s="36"/>
      <c r="I398" s="42" t="s">
        <v>761</v>
      </c>
    </row>
    <row r="399" spans="1:9" s="43" customFormat="1" ht="23.1" customHeight="1" x14ac:dyDescent="0.25">
      <c r="A399" s="15">
        <f t="shared" si="31"/>
        <v>373</v>
      </c>
      <c r="B399" s="13" t="s">
        <v>773</v>
      </c>
      <c r="C399" s="14" t="s">
        <v>774</v>
      </c>
      <c r="D399" s="15">
        <v>2017</v>
      </c>
      <c r="E399" s="16" t="s">
        <v>775</v>
      </c>
      <c r="F399" s="17">
        <f t="shared" si="30"/>
        <v>423.07692307692304</v>
      </c>
      <c r="G399" s="17">
        <v>550</v>
      </c>
      <c r="H399" s="36"/>
      <c r="I399" s="42" t="s">
        <v>761</v>
      </c>
    </row>
    <row r="400" spans="1:9" s="43" customFormat="1" ht="23.1" customHeight="1" x14ac:dyDescent="0.25">
      <c r="A400" s="15">
        <f t="shared" si="31"/>
        <v>374</v>
      </c>
      <c r="B400" s="13" t="s">
        <v>776</v>
      </c>
      <c r="C400" s="14" t="s">
        <v>777</v>
      </c>
      <c r="D400" s="15">
        <v>2017</v>
      </c>
      <c r="E400" s="16" t="s">
        <v>778</v>
      </c>
      <c r="F400" s="17">
        <f t="shared" si="30"/>
        <v>423.07692307692304</v>
      </c>
      <c r="G400" s="17">
        <v>550</v>
      </c>
      <c r="H400" s="36"/>
      <c r="I400" s="42" t="s">
        <v>761</v>
      </c>
    </row>
    <row r="401" spans="1:16384" s="43" customFormat="1" ht="23.1" customHeight="1" x14ac:dyDescent="0.25">
      <c r="A401" s="15">
        <f t="shared" si="31"/>
        <v>375</v>
      </c>
      <c r="B401" s="13" t="s">
        <v>779</v>
      </c>
      <c r="C401" s="14" t="s">
        <v>780</v>
      </c>
      <c r="D401" s="15">
        <v>2016</v>
      </c>
      <c r="E401" s="16" t="s">
        <v>781</v>
      </c>
      <c r="F401" s="17">
        <f t="shared" si="30"/>
        <v>307.69230769230768</v>
      </c>
      <c r="G401" s="17">
        <v>400</v>
      </c>
      <c r="H401" s="56" t="s">
        <v>675</v>
      </c>
      <c r="I401" s="42" t="s">
        <v>761</v>
      </c>
    </row>
    <row r="402" spans="1:16384" s="43" customFormat="1" ht="23.1" customHeight="1" x14ac:dyDescent="0.25">
      <c r="A402" s="15">
        <f t="shared" si="31"/>
        <v>376</v>
      </c>
      <c r="B402" s="13" t="s">
        <v>782</v>
      </c>
      <c r="C402" s="14" t="s">
        <v>780</v>
      </c>
      <c r="D402" s="15">
        <v>2015</v>
      </c>
      <c r="E402" s="16" t="s">
        <v>113</v>
      </c>
      <c r="F402" s="17">
        <f t="shared" si="30"/>
        <v>192.30769230769229</v>
      </c>
      <c r="G402" s="17">
        <v>250</v>
      </c>
      <c r="H402" s="36" t="s">
        <v>904</v>
      </c>
      <c r="I402" s="42" t="s">
        <v>761</v>
      </c>
    </row>
    <row r="403" spans="1:16384" s="43" customFormat="1" ht="23.1" customHeight="1" x14ac:dyDescent="0.25">
      <c r="A403" s="15">
        <f t="shared" si="31"/>
        <v>377</v>
      </c>
      <c r="B403" s="13" t="s">
        <v>783</v>
      </c>
      <c r="C403" s="14" t="s">
        <v>163</v>
      </c>
      <c r="D403" s="15">
        <v>2015</v>
      </c>
      <c r="E403" s="16" t="s">
        <v>784</v>
      </c>
      <c r="F403" s="17">
        <f t="shared" si="30"/>
        <v>269.23076923076923</v>
      </c>
      <c r="G403" s="17">
        <v>350</v>
      </c>
      <c r="H403" s="36"/>
      <c r="I403" s="42" t="s">
        <v>761</v>
      </c>
    </row>
    <row r="404" spans="1:16384" s="43" customFormat="1" ht="23.1" customHeight="1" x14ac:dyDescent="0.25">
      <c r="A404" s="15">
        <f t="shared" si="31"/>
        <v>378</v>
      </c>
      <c r="B404" s="13" t="s">
        <v>785</v>
      </c>
      <c r="C404" s="14" t="s">
        <v>163</v>
      </c>
      <c r="D404" s="15">
        <v>2015</v>
      </c>
      <c r="E404" s="16" t="s">
        <v>786</v>
      </c>
      <c r="F404" s="17">
        <f t="shared" si="30"/>
        <v>269.23076923076923</v>
      </c>
      <c r="G404" s="17">
        <v>350</v>
      </c>
      <c r="H404" s="36"/>
      <c r="I404" s="42" t="s">
        <v>761</v>
      </c>
    </row>
    <row r="405" spans="1:16384" s="43" customFormat="1" ht="23.1" customHeight="1" x14ac:dyDescent="0.25">
      <c r="A405" s="15">
        <f t="shared" si="31"/>
        <v>379</v>
      </c>
      <c r="B405" s="13" t="s">
        <v>788</v>
      </c>
      <c r="C405" s="14" t="s">
        <v>789</v>
      </c>
      <c r="D405" s="15">
        <v>2014</v>
      </c>
      <c r="E405" s="16" t="s">
        <v>164</v>
      </c>
      <c r="F405" s="17">
        <f t="shared" ref="F405:F413" si="32">G405/1.3</f>
        <v>192.30769230769229</v>
      </c>
      <c r="G405" s="17">
        <v>250</v>
      </c>
      <c r="H405" s="36"/>
      <c r="I405" s="42" t="s">
        <v>761</v>
      </c>
    </row>
    <row r="406" spans="1:16384" s="43" customFormat="1" ht="23.1" customHeight="1" x14ac:dyDescent="0.25">
      <c r="A406" s="15">
        <f t="shared" si="31"/>
        <v>380</v>
      </c>
      <c r="B406" s="13" t="s">
        <v>790</v>
      </c>
      <c r="C406" s="14" t="s">
        <v>163</v>
      </c>
      <c r="D406" s="15">
        <v>2014</v>
      </c>
      <c r="E406" s="16" t="s">
        <v>791</v>
      </c>
      <c r="F406" s="17">
        <f t="shared" si="32"/>
        <v>192.30769230769229</v>
      </c>
      <c r="G406" s="17">
        <v>250</v>
      </c>
      <c r="H406" s="36"/>
      <c r="I406" s="42" t="s">
        <v>761</v>
      </c>
    </row>
    <row r="407" spans="1:16384" s="43" customFormat="1" ht="23.1" customHeight="1" x14ac:dyDescent="0.25">
      <c r="A407" s="15">
        <f t="shared" si="31"/>
        <v>381</v>
      </c>
      <c r="B407" s="13" t="s">
        <v>792</v>
      </c>
      <c r="C407" s="14" t="s">
        <v>163</v>
      </c>
      <c r="D407" s="15">
        <v>2014</v>
      </c>
      <c r="E407" s="16" t="s">
        <v>793</v>
      </c>
      <c r="F407" s="17">
        <f t="shared" si="32"/>
        <v>192.30769230769229</v>
      </c>
      <c r="G407" s="17">
        <v>250</v>
      </c>
      <c r="H407" s="36"/>
      <c r="I407" s="42" t="s">
        <v>761</v>
      </c>
    </row>
    <row r="408" spans="1:16384" s="43" customFormat="1" ht="23.1" customHeight="1" x14ac:dyDescent="0.25">
      <c r="A408" s="15">
        <f t="shared" si="31"/>
        <v>382</v>
      </c>
      <c r="B408" s="13" t="s">
        <v>909</v>
      </c>
      <c r="C408" s="14" t="s">
        <v>163</v>
      </c>
      <c r="D408" s="15">
        <v>2014</v>
      </c>
      <c r="E408" s="16" t="s">
        <v>794</v>
      </c>
      <c r="F408" s="17">
        <f t="shared" si="32"/>
        <v>192.30769230769229</v>
      </c>
      <c r="G408" s="17">
        <v>250</v>
      </c>
      <c r="H408" s="36"/>
      <c r="I408" s="42" t="s">
        <v>761</v>
      </c>
    </row>
    <row r="409" spans="1:16384" s="43" customFormat="1" ht="23.1" customHeight="1" x14ac:dyDescent="0.25">
      <c r="A409" s="15">
        <f t="shared" si="31"/>
        <v>383</v>
      </c>
      <c r="B409" s="13" t="s">
        <v>795</v>
      </c>
      <c r="C409" s="14" t="s">
        <v>163</v>
      </c>
      <c r="D409" s="15">
        <v>2013</v>
      </c>
      <c r="E409" s="16" t="s">
        <v>306</v>
      </c>
      <c r="F409" s="17">
        <f t="shared" si="32"/>
        <v>192.30769230769229</v>
      </c>
      <c r="G409" s="17">
        <v>250</v>
      </c>
      <c r="H409" s="36" t="s">
        <v>904</v>
      </c>
      <c r="I409" s="42" t="s">
        <v>761</v>
      </c>
    </row>
    <row r="410" spans="1:16384" s="43" customFormat="1" ht="23.1" customHeight="1" x14ac:dyDescent="0.25">
      <c r="A410" s="15">
        <f t="shared" si="31"/>
        <v>384</v>
      </c>
      <c r="B410" s="13" t="s">
        <v>796</v>
      </c>
      <c r="C410" s="14" t="s">
        <v>780</v>
      </c>
      <c r="D410" s="15">
        <v>2013</v>
      </c>
      <c r="E410" s="16" t="s">
        <v>787</v>
      </c>
      <c r="F410" s="17">
        <f t="shared" si="32"/>
        <v>307.69230769230768</v>
      </c>
      <c r="G410" s="17">
        <v>400</v>
      </c>
      <c r="H410" s="36"/>
      <c r="I410" s="42" t="s">
        <v>761</v>
      </c>
    </row>
    <row r="411" spans="1:16384" s="43" customFormat="1" ht="23.1" customHeight="1" x14ac:dyDescent="0.25">
      <c r="A411" s="15">
        <f t="shared" si="31"/>
        <v>385</v>
      </c>
      <c r="B411" s="13" t="s">
        <v>797</v>
      </c>
      <c r="C411" s="14" t="s">
        <v>163</v>
      </c>
      <c r="D411" s="15">
        <v>2011</v>
      </c>
      <c r="E411" s="16" t="s">
        <v>164</v>
      </c>
      <c r="F411" s="17">
        <f t="shared" si="32"/>
        <v>226.92307692307691</v>
      </c>
      <c r="G411" s="17">
        <v>295</v>
      </c>
      <c r="H411" s="36"/>
      <c r="I411" s="42" t="s">
        <v>761</v>
      </c>
    </row>
    <row r="412" spans="1:16384" s="43" customFormat="1" ht="23.1" customHeight="1" x14ac:dyDescent="0.25">
      <c r="A412" s="15">
        <f t="shared" si="31"/>
        <v>386</v>
      </c>
      <c r="B412" s="13" t="s">
        <v>798</v>
      </c>
      <c r="C412" s="14" t="s">
        <v>163</v>
      </c>
      <c r="D412" s="15">
        <v>2010</v>
      </c>
      <c r="E412" s="16" t="s">
        <v>799</v>
      </c>
      <c r="F412" s="17">
        <f t="shared" si="32"/>
        <v>226.92307692307691</v>
      </c>
      <c r="G412" s="17">
        <v>295</v>
      </c>
      <c r="H412" s="36"/>
      <c r="I412" s="42" t="s">
        <v>761</v>
      </c>
    </row>
    <row r="413" spans="1:16384" s="43" customFormat="1" ht="23.1" customHeight="1" x14ac:dyDescent="0.25">
      <c r="A413" s="15">
        <f t="shared" si="31"/>
        <v>387</v>
      </c>
      <c r="B413" s="13" t="s">
        <v>800</v>
      </c>
      <c r="C413" s="14" t="s">
        <v>163</v>
      </c>
      <c r="D413" s="15" t="s">
        <v>801</v>
      </c>
      <c r="E413" s="16" t="s">
        <v>802</v>
      </c>
      <c r="F413" s="17">
        <f t="shared" si="32"/>
        <v>207.69230769230768</v>
      </c>
      <c r="G413" s="17">
        <v>270</v>
      </c>
      <c r="H413" s="36"/>
      <c r="I413" s="77"/>
    </row>
    <row r="414" spans="1:16384" s="43" customFormat="1" ht="26.45" customHeight="1" x14ac:dyDescent="0.4">
      <c r="A414" s="112" t="s">
        <v>803</v>
      </c>
      <c r="B414" s="113"/>
      <c r="C414" s="113"/>
      <c r="D414" s="113"/>
      <c r="E414" s="113"/>
      <c r="F414" s="113"/>
      <c r="G414" s="113"/>
      <c r="H414" s="114"/>
      <c r="I414" s="42"/>
    </row>
    <row r="415" spans="1:16384" s="86" customFormat="1" ht="26.45" customHeight="1" x14ac:dyDescent="0.25">
      <c r="A415" s="15">
        <f>A413+1</f>
        <v>388</v>
      </c>
      <c r="B415" s="13" t="s">
        <v>1078</v>
      </c>
      <c r="C415" s="14" t="s">
        <v>56</v>
      </c>
      <c r="D415" s="15">
        <v>2026</v>
      </c>
      <c r="E415" s="16" t="s">
        <v>1079</v>
      </c>
      <c r="F415" s="17">
        <f t="shared" ref="F415:F421" si="33">G415/1.3</f>
        <v>384.61538461538458</v>
      </c>
      <c r="G415" s="17">
        <v>500</v>
      </c>
      <c r="H415" s="36"/>
      <c r="I415" s="64"/>
      <c r="J415" s="65"/>
      <c r="K415" s="66"/>
      <c r="L415" s="64"/>
      <c r="M415" s="67"/>
      <c r="N415" s="68"/>
      <c r="O415" s="68"/>
      <c r="P415" s="69"/>
      <c r="Q415" s="64"/>
      <c r="R415" s="65"/>
      <c r="S415" s="66"/>
      <c r="T415" s="64"/>
      <c r="U415" s="67"/>
      <c r="V415" s="68"/>
      <c r="W415" s="68"/>
      <c r="X415" s="69"/>
      <c r="Y415" s="64"/>
      <c r="Z415" s="65"/>
      <c r="AA415" s="66"/>
      <c r="AB415" s="64"/>
      <c r="AC415" s="67"/>
      <c r="AD415" s="68"/>
      <c r="AE415" s="68"/>
      <c r="AF415" s="69"/>
      <c r="AG415" s="64"/>
      <c r="AH415" s="65"/>
      <c r="AI415" s="66"/>
      <c r="AJ415" s="64"/>
      <c r="AK415" s="67"/>
      <c r="AL415" s="68"/>
      <c r="AM415" s="68"/>
      <c r="AN415" s="69"/>
      <c r="AO415" s="64"/>
      <c r="AP415" s="65"/>
      <c r="AQ415" s="66"/>
      <c r="AR415" s="64"/>
      <c r="AS415" s="67"/>
      <c r="AT415" s="68"/>
      <c r="AU415" s="68"/>
      <c r="AV415" s="69"/>
      <c r="AW415" s="64"/>
      <c r="AX415" s="65"/>
      <c r="AY415" s="66"/>
      <c r="AZ415" s="64"/>
      <c r="BA415" s="67"/>
      <c r="BB415" s="68"/>
      <c r="BC415" s="68"/>
      <c r="BD415" s="69"/>
      <c r="BE415" s="64"/>
      <c r="BF415" s="65"/>
      <c r="BG415" s="66"/>
      <c r="BH415" s="64"/>
      <c r="BI415" s="67"/>
      <c r="BJ415" s="68"/>
      <c r="BK415" s="68"/>
      <c r="BL415" s="69"/>
      <c r="BM415" s="64"/>
      <c r="BN415" s="65"/>
      <c r="BO415" s="66"/>
      <c r="BP415" s="64"/>
      <c r="BQ415" s="67"/>
      <c r="BR415" s="68"/>
      <c r="BS415" s="68"/>
      <c r="BT415" s="69"/>
      <c r="BU415" s="64"/>
      <c r="BV415" s="65"/>
      <c r="BW415" s="66"/>
      <c r="BX415" s="64"/>
      <c r="BY415" s="67"/>
      <c r="BZ415" s="68"/>
      <c r="CA415" s="68"/>
      <c r="CB415" s="69"/>
      <c r="CC415" s="64"/>
      <c r="CD415" s="65"/>
      <c r="CE415" s="66"/>
      <c r="CF415" s="64"/>
      <c r="CG415" s="67"/>
      <c r="CH415" s="68"/>
      <c r="CI415" s="68"/>
      <c r="CJ415" s="69"/>
      <c r="CK415" s="64"/>
      <c r="CL415" s="65"/>
      <c r="CM415" s="66"/>
      <c r="CN415" s="64"/>
      <c r="CO415" s="67"/>
      <c r="CP415" s="68"/>
      <c r="CQ415" s="68"/>
      <c r="CR415" s="69"/>
      <c r="CS415" s="64"/>
      <c r="CT415" s="65"/>
      <c r="CU415" s="66"/>
      <c r="CV415" s="64"/>
      <c r="CW415" s="67"/>
      <c r="CX415" s="68"/>
      <c r="CY415" s="68"/>
      <c r="CZ415" s="69"/>
      <c r="DA415" s="64"/>
      <c r="DB415" s="65"/>
      <c r="DC415" s="66"/>
      <c r="DD415" s="64"/>
      <c r="DE415" s="67"/>
      <c r="DF415" s="68"/>
      <c r="DG415" s="68"/>
      <c r="DH415" s="69"/>
      <c r="DI415" s="64"/>
      <c r="DJ415" s="65"/>
      <c r="DK415" s="66"/>
      <c r="DL415" s="64"/>
      <c r="DM415" s="67"/>
      <c r="DN415" s="68"/>
      <c r="DO415" s="68"/>
      <c r="DP415" s="69"/>
      <c r="DQ415" s="64"/>
      <c r="DR415" s="65"/>
      <c r="DS415" s="66"/>
      <c r="DT415" s="64"/>
      <c r="DU415" s="67"/>
      <c r="DV415" s="68"/>
      <c r="DW415" s="68"/>
      <c r="DX415" s="69"/>
      <c r="DY415" s="64"/>
      <c r="DZ415" s="65"/>
      <c r="EA415" s="66"/>
      <c r="EB415" s="64"/>
      <c r="EC415" s="67"/>
      <c r="ED415" s="68"/>
      <c r="EE415" s="68"/>
      <c r="EF415" s="69"/>
      <c r="EG415" s="64"/>
      <c r="EH415" s="65"/>
      <c r="EI415" s="66"/>
      <c r="EJ415" s="64"/>
      <c r="EK415" s="67"/>
      <c r="EL415" s="68"/>
      <c r="EM415" s="68"/>
      <c r="EN415" s="69"/>
      <c r="EO415" s="64"/>
      <c r="EP415" s="65"/>
      <c r="EQ415" s="66"/>
      <c r="ER415" s="64"/>
      <c r="ES415" s="67"/>
      <c r="ET415" s="68"/>
      <c r="EU415" s="68"/>
      <c r="EV415" s="69"/>
      <c r="EW415" s="64"/>
      <c r="EX415" s="65"/>
      <c r="EY415" s="66"/>
      <c r="EZ415" s="64"/>
      <c r="FA415" s="67"/>
      <c r="FB415" s="68"/>
      <c r="FC415" s="68"/>
      <c r="FD415" s="69"/>
      <c r="FE415" s="64"/>
      <c r="FF415" s="65"/>
      <c r="FG415" s="66"/>
      <c r="FH415" s="64"/>
      <c r="FI415" s="67"/>
      <c r="FJ415" s="68"/>
      <c r="FK415" s="68"/>
      <c r="FL415" s="69"/>
      <c r="FM415" s="64"/>
      <c r="FN415" s="65"/>
      <c r="FO415" s="66"/>
      <c r="FP415" s="64"/>
      <c r="FQ415" s="67"/>
      <c r="FR415" s="68"/>
      <c r="FS415" s="68"/>
      <c r="FT415" s="69"/>
      <c r="FU415" s="64"/>
      <c r="FV415" s="65"/>
      <c r="FW415" s="66"/>
      <c r="FX415" s="64"/>
      <c r="FY415" s="67"/>
      <c r="FZ415" s="68"/>
      <c r="GA415" s="68"/>
      <c r="GB415" s="69"/>
      <c r="GC415" s="64"/>
      <c r="GD415" s="65"/>
      <c r="GE415" s="66"/>
      <c r="GF415" s="64"/>
      <c r="GG415" s="67"/>
      <c r="GH415" s="68"/>
      <c r="GI415" s="68"/>
      <c r="GJ415" s="69"/>
      <c r="GK415" s="64"/>
      <c r="GL415" s="65"/>
      <c r="GM415" s="66"/>
      <c r="GN415" s="64"/>
      <c r="GO415" s="67"/>
      <c r="GP415" s="68"/>
      <c r="GQ415" s="68"/>
      <c r="GR415" s="69"/>
      <c r="GS415" s="64"/>
      <c r="GT415" s="65"/>
      <c r="GU415" s="66"/>
      <c r="GV415" s="64"/>
      <c r="GW415" s="67"/>
      <c r="GX415" s="68"/>
      <c r="GY415" s="68"/>
      <c r="GZ415" s="69"/>
      <c r="HA415" s="64"/>
      <c r="HB415" s="65"/>
      <c r="HC415" s="66"/>
      <c r="HD415" s="64"/>
      <c r="HE415" s="67"/>
      <c r="HF415" s="68"/>
      <c r="HG415" s="68"/>
      <c r="HH415" s="69"/>
      <c r="HI415" s="64"/>
      <c r="HJ415" s="65"/>
      <c r="HK415" s="66"/>
      <c r="HL415" s="64"/>
      <c r="HM415" s="67"/>
      <c r="HN415" s="68"/>
      <c r="HO415" s="68"/>
      <c r="HP415" s="69"/>
      <c r="HQ415" s="64"/>
      <c r="HR415" s="65"/>
      <c r="HS415" s="66"/>
      <c r="HT415" s="64"/>
      <c r="HU415" s="67"/>
      <c r="HV415" s="68"/>
      <c r="HW415" s="68"/>
      <c r="HX415" s="69"/>
      <c r="HY415" s="64"/>
      <c r="HZ415" s="65"/>
      <c r="IA415" s="66"/>
      <c r="IB415" s="64"/>
      <c r="IC415" s="67"/>
      <c r="ID415" s="68"/>
      <c r="IE415" s="68"/>
      <c r="IF415" s="69"/>
      <c r="IG415" s="64"/>
      <c r="IH415" s="65"/>
      <c r="II415" s="66"/>
      <c r="IJ415" s="64"/>
      <c r="IK415" s="67"/>
      <c r="IL415" s="68"/>
      <c r="IM415" s="68"/>
      <c r="IN415" s="69"/>
      <c r="IO415" s="64"/>
      <c r="IP415" s="65"/>
      <c r="IQ415" s="66"/>
      <c r="IR415" s="64"/>
      <c r="IS415" s="67"/>
      <c r="IT415" s="68"/>
      <c r="IU415" s="68"/>
      <c r="IV415" s="69"/>
      <c r="IW415" s="64"/>
      <c r="IX415" s="65"/>
      <c r="IY415" s="66"/>
      <c r="IZ415" s="64"/>
      <c r="JA415" s="67"/>
      <c r="JB415" s="68"/>
      <c r="JC415" s="68"/>
      <c r="JD415" s="69"/>
      <c r="JE415" s="64"/>
      <c r="JF415" s="65"/>
      <c r="JG415" s="66"/>
      <c r="JH415" s="64"/>
      <c r="JI415" s="67"/>
      <c r="JJ415" s="68"/>
      <c r="JK415" s="68"/>
      <c r="JL415" s="69"/>
      <c r="JM415" s="64"/>
      <c r="JN415" s="65"/>
      <c r="JO415" s="66"/>
      <c r="JP415" s="64"/>
      <c r="JQ415" s="67"/>
      <c r="JR415" s="68"/>
      <c r="JS415" s="68"/>
      <c r="JT415" s="69"/>
      <c r="JU415" s="64"/>
      <c r="JV415" s="65"/>
      <c r="JW415" s="66"/>
      <c r="JX415" s="64"/>
      <c r="JY415" s="67"/>
      <c r="JZ415" s="68"/>
      <c r="KA415" s="68"/>
      <c r="KB415" s="69"/>
      <c r="KC415" s="64"/>
      <c r="KD415" s="65"/>
      <c r="KE415" s="66"/>
      <c r="KF415" s="64"/>
      <c r="KG415" s="67"/>
      <c r="KH415" s="68"/>
      <c r="KI415" s="68"/>
      <c r="KJ415" s="69"/>
      <c r="KK415" s="64"/>
      <c r="KL415" s="65"/>
      <c r="KM415" s="66"/>
      <c r="KN415" s="64"/>
      <c r="KO415" s="67"/>
      <c r="KP415" s="68"/>
      <c r="KQ415" s="68"/>
      <c r="KR415" s="69"/>
      <c r="KS415" s="64"/>
      <c r="KT415" s="65"/>
      <c r="KU415" s="66"/>
      <c r="KV415" s="64"/>
      <c r="KW415" s="67"/>
      <c r="KX415" s="68"/>
      <c r="KY415" s="68"/>
      <c r="KZ415" s="69"/>
      <c r="LA415" s="64"/>
      <c r="LB415" s="65"/>
      <c r="LC415" s="66"/>
      <c r="LD415" s="64"/>
      <c r="LE415" s="67"/>
      <c r="LF415" s="68"/>
      <c r="LG415" s="68"/>
      <c r="LH415" s="69"/>
      <c r="LI415" s="64"/>
      <c r="LJ415" s="65"/>
      <c r="LK415" s="66"/>
      <c r="LL415" s="64"/>
      <c r="LM415" s="67"/>
      <c r="LN415" s="68"/>
      <c r="LO415" s="68"/>
      <c r="LP415" s="69"/>
      <c r="LQ415" s="64"/>
      <c r="LR415" s="65"/>
      <c r="LS415" s="66"/>
      <c r="LT415" s="64"/>
      <c r="LU415" s="67"/>
      <c r="LV415" s="68"/>
      <c r="LW415" s="68"/>
      <c r="LX415" s="69"/>
      <c r="LY415" s="64"/>
      <c r="LZ415" s="65"/>
      <c r="MA415" s="66"/>
      <c r="MB415" s="64"/>
      <c r="MC415" s="67"/>
      <c r="MD415" s="68"/>
      <c r="ME415" s="68"/>
      <c r="MF415" s="69"/>
      <c r="MG415" s="64"/>
      <c r="MH415" s="65"/>
      <c r="MI415" s="66"/>
      <c r="MJ415" s="64"/>
      <c r="MK415" s="67"/>
      <c r="ML415" s="68"/>
      <c r="MM415" s="68"/>
      <c r="MN415" s="69"/>
      <c r="MO415" s="64"/>
      <c r="MP415" s="65"/>
      <c r="MQ415" s="66"/>
      <c r="MR415" s="64"/>
      <c r="MS415" s="67"/>
      <c r="MT415" s="68"/>
      <c r="MU415" s="68"/>
      <c r="MV415" s="69"/>
      <c r="MW415" s="64"/>
      <c r="MX415" s="65"/>
      <c r="MY415" s="66"/>
      <c r="MZ415" s="64"/>
      <c r="NA415" s="67"/>
      <c r="NB415" s="68"/>
      <c r="NC415" s="68"/>
      <c r="ND415" s="69"/>
      <c r="NE415" s="64"/>
      <c r="NF415" s="65"/>
      <c r="NG415" s="66"/>
      <c r="NH415" s="64"/>
      <c r="NI415" s="67"/>
      <c r="NJ415" s="68"/>
      <c r="NK415" s="68"/>
      <c r="NL415" s="69"/>
      <c r="NM415" s="64"/>
      <c r="NN415" s="65"/>
      <c r="NO415" s="66"/>
      <c r="NP415" s="64"/>
      <c r="NQ415" s="67"/>
      <c r="NR415" s="68"/>
      <c r="NS415" s="68"/>
      <c r="NT415" s="69"/>
      <c r="NU415" s="64"/>
      <c r="NV415" s="65"/>
      <c r="NW415" s="66"/>
      <c r="NX415" s="64"/>
      <c r="NY415" s="67"/>
      <c r="NZ415" s="68"/>
      <c r="OA415" s="68"/>
      <c r="OB415" s="69"/>
      <c r="OC415" s="64"/>
      <c r="OD415" s="65"/>
      <c r="OE415" s="66"/>
      <c r="OF415" s="64"/>
      <c r="OG415" s="67"/>
      <c r="OH415" s="68"/>
      <c r="OI415" s="68"/>
      <c r="OJ415" s="69"/>
      <c r="OK415" s="64"/>
      <c r="OL415" s="65"/>
      <c r="OM415" s="66"/>
      <c r="ON415" s="64"/>
      <c r="OO415" s="67"/>
      <c r="OP415" s="68"/>
      <c r="OQ415" s="68"/>
      <c r="OR415" s="69"/>
      <c r="OS415" s="64"/>
      <c r="OT415" s="65"/>
      <c r="OU415" s="66"/>
      <c r="OV415" s="64"/>
      <c r="OW415" s="67"/>
      <c r="OX415" s="68"/>
      <c r="OY415" s="68"/>
      <c r="OZ415" s="69"/>
      <c r="PA415" s="64"/>
      <c r="PB415" s="65"/>
      <c r="PC415" s="66"/>
      <c r="PD415" s="64"/>
      <c r="PE415" s="67"/>
      <c r="PF415" s="68"/>
      <c r="PG415" s="68"/>
      <c r="PH415" s="69"/>
      <c r="PI415" s="64"/>
      <c r="PJ415" s="65"/>
      <c r="PK415" s="66"/>
      <c r="PL415" s="64"/>
      <c r="PM415" s="67"/>
      <c r="PN415" s="68"/>
      <c r="PO415" s="68"/>
      <c r="PP415" s="69"/>
      <c r="PQ415" s="64"/>
      <c r="PR415" s="65"/>
      <c r="PS415" s="66"/>
      <c r="PT415" s="64"/>
      <c r="PU415" s="67"/>
      <c r="PV415" s="68"/>
      <c r="PW415" s="68"/>
      <c r="PX415" s="69"/>
      <c r="PY415" s="64"/>
      <c r="PZ415" s="65"/>
      <c r="QA415" s="66"/>
      <c r="QB415" s="64"/>
      <c r="QC415" s="67"/>
      <c r="QD415" s="68"/>
      <c r="QE415" s="68"/>
      <c r="QF415" s="69"/>
      <c r="QG415" s="64"/>
      <c r="QH415" s="65"/>
      <c r="QI415" s="66"/>
      <c r="QJ415" s="64"/>
      <c r="QK415" s="67"/>
      <c r="QL415" s="68"/>
      <c r="QM415" s="68"/>
      <c r="QN415" s="69"/>
      <c r="QO415" s="64"/>
      <c r="QP415" s="65"/>
      <c r="QQ415" s="66"/>
      <c r="QR415" s="64"/>
      <c r="QS415" s="67"/>
      <c r="QT415" s="68"/>
      <c r="QU415" s="68"/>
      <c r="QV415" s="69"/>
      <c r="QW415" s="64"/>
      <c r="QX415" s="65"/>
      <c r="QY415" s="66"/>
      <c r="QZ415" s="64"/>
      <c r="RA415" s="67"/>
      <c r="RB415" s="68"/>
      <c r="RC415" s="68"/>
      <c r="RD415" s="69"/>
      <c r="RE415" s="64"/>
      <c r="RF415" s="65"/>
      <c r="RG415" s="66"/>
      <c r="RH415" s="64"/>
      <c r="RI415" s="67"/>
      <c r="RJ415" s="68"/>
      <c r="RK415" s="68"/>
      <c r="RL415" s="69"/>
      <c r="RM415" s="64"/>
      <c r="RN415" s="65"/>
      <c r="RO415" s="66"/>
      <c r="RP415" s="64"/>
      <c r="RQ415" s="67"/>
      <c r="RR415" s="68"/>
      <c r="RS415" s="68"/>
      <c r="RT415" s="69"/>
      <c r="RU415" s="64"/>
      <c r="RV415" s="65"/>
      <c r="RW415" s="66"/>
      <c r="RX415" s="64"/>
      <c r="RY415" s="67"/>
      <c r="RZ415" s="68"/>
      <c r="SA415" s="68"/>
      <c r="SB415" s="69"/>
      <c r="SC415" s="64"/>
      <c r="SD415" s="65"/>
      <c r="SE415" s="66"/>
      <c r="SF415" s="64"/>
      <c r="SG415" s="67"/>
      <c r="SH415" s="68"/>
      <c r="SI415" s="68"/>
      <c r="SJ415" s="69"/>
      <c r="SK415" s="64"/>
      <c r="SL415" s="65"/>
      <c r="SM415" s="66"/>
      <c r="SN415" s="64"/>
      <c r="SO415" s="67"/>
      <c r="SP415" s="68"/>
      <c r="SQ415" s="68"/>
      <c r="SR415" s="69"/>
      <c r="SS415" s="64"/>
      <c r="ST415" s="65"/>
      <c r="SU415" s="66"/>
      <c r="SV415" s="64"/>
      <c r="SW415" s="67"/>
      <c r="SX415" s="68"/>
      <c r="SY415" s="68"/>
      <c r="SZ415" s="69"/>
      <c r="TA415" s="64"/>
      <c r="TB415" s="65"/>
      <c r="TC415" s="66"/>
      <c r="TD415" s="64"/>
      <c r="TE415" s="67"/>
      <c r="TF415" s="68"/>
      <c r="TG415" s="68"/>
      <c r="TH415" s="69"/>
      <c r="TI415" s="64"/>
      <c r="TJ415" s="65"/>
      <c r="TK415" s="66"/>
      <c r="TL415" s="64"/>
      <c r="TM415" s="67"/>
      <c r="TN415" s="68"/>
      <c r="TO415" s="68"/>
      <c r="TP415" s="69"/>
      <c r="TQ415" s="64"/>
      <c r="TR415" s="65"/>
      <c r="TS415" s="66"/>
      <c r="TT415" s="64"/>
      <c r="TU415" s="67"/>
      <c r="TV415" s="68"/>
      <c r="TW415" s="68"/>
      <c r="TX415" s="69"/>
      <c r="TY415" s="64"/>
      <c r="TZ415" s="65"/>
      <c r="UA415" s="66"/>
      <c r="UB415" s="64"/>
      <c r="UC415" s="67"/>
      <c r="UD415" s="68"/>
      <c r="UE415" s="68"/>
      <c r="UF415" s="69"/>
      <c r="UG415" s="64"/>
      <c r="UH415" s="65"/>
      <c r="UI415" s="66"/>
      <c r="UJ415" s="64"/>
      <c r="UK415" s="67"/>
      <c r="UL415" s="68"/>
      <c r="UM415" s="68"/>
      <c r="UN415" s="69"/>
      <c r="UO415" s="64"/>
      <c r="UP415" s="65"/>
      <c r="UQ415" s="66"/>
      <c r="UR415" s="64"/>
      <c r="US415" s="67"/>
      <c r="UT415" s="68"/>
      <c r="UU415" s="68"/>
      <c r="UV415" s="69"/>
      <c r="UW415" s="64"/>
      <c r="UX415" s="65"/>
      <c r="UY415" s="66"/>
      <c r="UZ415" s="64"/>
      <c r="VA415" s="67"/>
      <c r="VB415" s="68"/>
      <c r="VC415" s="68"/>
      <c r="VD415" s="69"/>
      <c r="VE415" s="64"/>
      <c r="VF415" s="65"/>
      <c r="VG415" s="66"/>
      <c r="VH415" s="64"/>
      <c r="VI415" s="67"/>
      <c r="VJ415" s="68"/>
      <c r="VK415" s="68"/>
      <c r="VL415" s="69"/>
      <c r="VM415" s="64"/>
      <c r="VN415" s="65"/>
      <c r="VO415" s="66"/>
      <c r="VP415" s="64"/>
      <c r="VQ415" s="67"/>
      <c r="VR415" s="68"/>
      <c r="VS415" s="68"/>
      <c r="VT415" s="69"/>
      <c r="VU415" s="64"/>
      <c r="VV415" s="65"/>
      <c r="VW415" s="66"/>
      <c r="VX415" s="64"/>
      <c r="VY415" s="67"/>
      <c r="VZ415" s="68"/>
      <c r="WA415" s="68"/>
      <c r="WB415" s="69"/>
      <c r="WC415" s="64"/>
      <c r="WD415" s="65"/>
      <c r="WE415" s="66"/>
      <c r="WF415" s="64"/>
      <c r="WG415" s="67"/>
      <c r="WH415" s="68"/>
      <c r="WI415" s="68"/>
      <c r="WJ415" s="69"/>
      <c r="WK415" s="64"/>
      <c r="WL415" s="65"/>
      <c r="WM415" s="66"/>
      <c r="WN415" s="64"/>
      <c r="WO415" s="67"/>
      <c r="WP415" s="68"/>
      <c r="WQ415" s="68"/>
      <c r="WR415" s="69"/>
      <c r="WS415" s="64"/>
      <c r="WT415" s="65"/>
      <c r="WU415" s="66"/>
      <c r="WV415" s="64"/>
      <c r="WW415" s="67"/>
      <c r="WX415" s="68"/>
      <c r="WY415" s="68"/>
      <c r="WZ415" s="69"/>
      <c r="XA415" s="64"/>
      <c r="XB415" s="65"/>
      <c r="XC415" s="66"/>
      <c r="XD415" s="64"/>
      <c r="XE415" s="67"/>
      <c r="XF415" s="68"/>
      <c r="XG415" s="68"/>
      <c r="XH415" s="69"/>
      <c r="XI415" s="64"/>
      <c r="XJ415" s="65"/>
      <c r="XK415" s="66"/>
      <c r="XL415" s="64"/>
      <c r="XM415" s="67"/>
      <c r="XN415" s="68"/>
      <c r="XO415" s="68"/>
      <c r="XP415" s="69"/>
      <c r="XQ415" s="64"/>
      <c r="XR415" s="65"/>
      <c r="XS415" s="66"/>
      <c r="XT415" s="64"/>
      <c r="XU415" s="67"/>
      <c r="XV415" s="68"/>
      <c r="XW415" s="68"/>
      <c r="XX415" s="69"/>
      <c r="XY415" s="64"/>
      <c r="XZ415" s="65"/>
      <c r="YA415" s="66"/>
      <c r="YB415" s="64"/>
      <c r="YC415" s="67"/>
      <c r="YD415" s="68"/>
      <c r="YE415" s="68"/>
      <c r="YF415" s="69"/>
      <c r="YG415" s="64"/>
      <c r="YH415" s="65"/>
      <c r="YI415" s="66"/>
      <c r="YJ415" s="64"/>
      <c r="YK415" s="67"/>
      <c r="YL415" s="68"/>
      <c r="YM415" s="68"/>
      <c r="YN415" s="69"/>
      <c r="YO415" s="64"/>
      <c r="YP415" s="65"/>
      <c r="YQ415" s="66"/>
      <c r="YR415" s="64"/>
      <c r="YS415" s="67"/>
      <c r="YT415" s="68"/>
      <c r="YU415" s="68"/>
      <c r="YV415" s="69"/>
      <c r="YW415" s="64"/>
      <c r="YX415" s="65"/>
      <c r="YY415" s="66"/>
      <c r="YZ415" s="64"/>
      <c r="ZA415" s="67"/>
      <c r="ZB415" s="68"/>
      <c r="ZC415" s="68"/>
      <c r="ZD415" s="69"/>
      <c r="ZE415" s="64"/>
      <c r="ZF415" s="65"/>
      <c r="ZG415" s="66"/>
      <c r="ZH415" s="64"/>
      <c r="ZI415" s="67"/>
      <c r="ZJ415" s="68"/>
      <c r="ZK415" s="68"/>
      <c r="ZL415" s="69"/>
      <c r="ZM415" s="64"/>
      <c r="ZN415" s="65"/>
      <c r="ZO415" s="66"/>
      <c r="ZP415" s="64"/>
      <c r="ZQ415" s="67"/>
      <c r="ZR415" s="68"/>
      <c r="ZS415" s="68"/>
      <c r="ZT415" s="69"/>
      <c r="ZU415" s="64"/>
      <c r="ZV415" s="65"/>
      <c r="ZW415" s="66"/>
      <c r="ZX415" s="64"/>
      <c r="ZY415" s="67"/>
      <c r="ZZ415" s="68"/>
      <c r="AAA415" s="68"/>
      <c r="AAB415" s="69"/>
      <c r="AAC415" s="64"/>
      <c r="AAD415" s="65"/>
      <c r="AAE415" s="66"/>
      <c r="AAF415" s="64"/>
      <c r="AAG415" s="67"/>
      <c r="AAH415" s="68"/>
      <c r="AAI415" s="68"/>
      <c r="AAJ415" s="69"/>
      <c r="AAK415" s="64"/>
      <c r="AAL415" s="65"/>
      <c r="AAM415" s="66"/>
      <c r="AAN415" s="64"/>
      <c r="AAO415" s="67"/>
      <c r="AAP415" s="68"/>
      <c r="AAQ415" s="68"/>
      <c r="AAR415" s="69"/>
      <c r="AAS415" s="64"/>
      <c r="AAT415" s="65"/>
      <c r="AAU415" s="66"/>
      <c r="AAV415" s="64"/>
      <c r="AAW415" s="67"/>
      <c r="AAX415" s="68"/>
      <c r="AAY415" s="68"/>
      <c r="AAZ415" s="69"/>
      <c r="ABA415" s="64"/>
      <c r="ABB415" s="65"/>
      <c r="ABC415" s="66"/>
      <c r="ABD415" s="64"/>
      <c r="ABE415" s="67"/>
      <c r="ABF415" s="68"/>
      <c r="ABG415" s="68"/>
      <c r="ABH415" s="69"/>
      <c r="ABI415" s="64"/>
      <c r="ABJ415" s="65"/>
      <c r="ABK415" s="66"/>
      <c r="ABL415" s="64"/>
      <c r="ABM415" s="67"/>
      <c r="ABN415" s="68"/>
      <c r="ABO415" s="68"/>
      <c r="ABP415" s="69"/>
      <c r="ABQ415" s="64"/>
      <c r="ABR415" s="65"/>
      <c r="ABS415" s="66"/>
      <c r="ABT415" s="64"/>
      <c r="ABU415" s="67"/>
      <c r="ABV415" s="68"/>
      <c r="ABW415" s="68"/>
      <c r="ABX415" s="69"/>
      <c r="ABY415" s="64"/>
      <c r="ABZ415" s="65"/>
      <c r="ACA415" s="66"/>
      <c r="ACB415" s="64"/>
      <c r="ACC415" s="67"/>
      <c r="ACD415" s="68"/>
      <c r="ACE415" s="68"/>
      <c r="ACF415" s="69"/>
      <c r="ACG415" s="64"/>
      <c r="ACH415" s="65"/>
      <c r="ACI415" s="66"/>
      <c r="ACJ415" s="64"/>
      <c r="ACK415" s="67"/>
      <c r="ACL415" s="68"/>
      <c r="ACM415" s="68"/>
      <c r="ACN415" s="69"/>
      <c r="ACO415" s="64"/>
      <c r="ACP415" s="65"/>
      <c r="ACQ415" s="66"/>
      <c r="ACR415" s="64"/>
      <c r="ACS415" s="67"/>
      <c r="ACT415" s="68"/>
      <c r="ACU415" s="68"/>
      <c r="ACV415" s="69"/>
      <c r="ACW415" s="64"/>
      <c r="ACX415" s="65"/>
      <c r="ACY415" s="66"/>
      <c r="ACZ415" s="64"/>
      <c r="ADA415" s="67"/>
      <c r="ADB415" s="68"/>
      <c r="ADC415" s="68"/>
      <c r="ADD415" s="69"/>
      <c r="ADE415" s="64"/>
      <c r="ADF415" s="65"/>
      <c r="ADG415" s="66"/>
      <c r="ADH415" s="64"/>
      <c r="ADI415" s="67"/>
      <c r="ADJ415" s="68"/>
      <c r="ADK415" s="68"/>
      <c r="ADL415" s="69"/>
      <c r="ADM415" s="64"/>
      <c r="ADN415" s="65"/>
      <c r="ADO415" s="66"/>
      <c r="ADP415" s="64"/>
      <c r="ADQ415" s="67"/>
      <c r="ADR415" s="68"/>
      <c r="ADS415" s="68"/>
      <c r="ADT415" s="69"/>
      <c r="ADU415" s="64"/>
      <c r="ADV415" s="65"/>
      <c r="ADW415" s="66"/>
      <c r="ADX415" s="64"/>
      <c r="ADY415" s="67"/>
      <c r="ADZ415" s="68"/>
      <c r="AEA415" s="68"/>
      <c r="AEB415" s="69"/>
      <c r="AEC415" s="64"/>
      <c r="AED415" s="65"/>
      <c r="AEE415" s="66"/>
      <c r="AEF415" s="64"/>
      <c r="AEG415" s="67"/>
      <c r="AEH415" s="68"/>
      <c r="AEI415" s="68"/>
      <c r="AEJ415" s="69"/>
      <c r="AEK415" s="64"/>
      <c r="AEL415" s="65"/>
      <c r="AEM415" s="66"/>
      <c r="AEN415" s="64"/>
      <c r="AEO415" s="67"/>
      <c r="AEP415" s="68"/>
      <c r="AEQ415" s="68"/>
      <c r="AER415" s="69"/>
      <c r="AES415" s="64"/>
      <c r="AET415" s="65"/>
      <c r="AEU415" s="66"/>
      <c r="AEV415" s="64"/>
      <c r="AEW415" s="67"/>
      <c r="AEX415" s="68"/>
      <c r="AEY415" s="68"/>
      <c r="AEZ415" s="69"/>
      <c r="AFA415" s="64"/>
      <c r="AFB415" s="65"/>
      <c r="AFC415" s="66"/>
      <c r="AFD415" s="64"/>
      <c r="AFE415" s="67"/>
      <c r="AFF415" s="68"/>
      <c r="AFG415" s="68"/>
      <c r="AFH415" s="69"/>
      <c r="AFI415" s="64"/>
      <c r="AFJ415" s="65"/>
      <c r="AFK415" s="66"/>
      <c r="AFL415" s="64"/>
      <c r="AFM415" s="67"/>
      <c r="AFN415" s="68"/>
      <c r="AFO415" s="68"/>
      <c r="AFP415" s="69"/>
      <c r="AFQ415" s="64"/>
      <c r="AFR415" s="65"/>
      <c r="AFS415" s="66"/>
      <c r="AFT415" s="64"/>
      <c r="AFU415" s="67"/>
      <c r="AFV415" s="68"/>
      <c r="AFW415" s="68"/>
      <c r="AFX415" s="69"/>
      <c r="AFY415" s="64"/>
      <c r="AFZ415" s="65"/>
      <c r="AGA415" s="66"/>
      <c r="AGB415" s="64"/>
      <c r="AGC415" s="67"/>
      <c r="AGD415" s="68"/>
      <c r="AGE415" s="68"/>
      <c r="AGF415" s="69"/>
      <c r="AGG415" s="64"/>
      <c r="AGH415" s="65"/>
      <c r="AGI415" s="66"/>
      <c r="AGJ415" s="64"/>
      <c r="AGK415" s="67"/>
      <c r="AGL415" s="68"/>
      <c r="AGM415" s="68"/>
      <c r="AGN415" s="69"/>
      <c r="AGO415" s="64"/>
      <c r="AGP415" s="65"/>
      <c r="AGQ415" s="66"/>
      <c r="AGR415" s="64"/>
      <c r="AGS415" s="67"/>
      <c r="AGT415" s="68"/>
      <c r="AGU415" s="68"/>
      <c r="AGV415" s="69"/>
      <c r="AGW415" s="64"/>
      <c r="AGX415" s="65"/>
      <c r="AGY415" s="66"/>
      <c r="AGZ415" s="64"/>
      <c r="AHA415" s="67"/>
      <c r="AHB415" s="68"/>
      <c r="AHC415" s="68"/>
      <c r="AHD415" s="69"/>
      <c r="AHE415" s="64"/>
      <c r="AHF415" s="65"/>
      <c r="AHG415" s="66"/>
      <c r="AHH415" s="64"/>
      <c r="AHI415" s="67"/>
      <c r="AHJ415" s="68"/>
      <c r="AHK415" s="68"/>
      <c r="AHL415" s="69"/>
      <c r="AHM415" s="64"/>
      <c r="AHN415" s="65"/>
      <c r="AHO415" s="66"/>
      <c r="AHP415" s="64"/>
      <c r="AHQ415" s="67"/>
      <c r="AHR415" s="68"/>
      <c r="AHS415" s="68"/>
      <c r="AHT415" s="69"/>
      <c r="AHU415" s="64"/>
      <c r="AHV415" s="65"/>
      <c r="AHW415" s="66"/>
      <c r="AHX415" s="64"/>
      <c r="AHY415" s="67"/>
      <c r="AHZ415" s="68"/>
      <c r="AIA415" s="68"/>
      <c r="AIB415" s="69"/>
      <c r="AIC415" s="64"/>
      <c r="AID415" s="65"/>
      <c r="AIE415" s="66"/>
      <c r="AIF415" s="64"/>
      <c r="AIG415" s="67"/>
      <c r="AIH415" s="68"/>
      <c r="AII415" s="68"/>
      <c r="AIJ415" s="69"/>
      <c r="AIK415" s="64"/>
      <c r="AIL415" s="65"/>
      <c r="AIM415" s="66"/>
      <c r="AIN415" s="64"/>
      <c r="AIO415" s="67"/>
      <c r="AIP415" s="68"/>
      <c r="AIQ415" s="68"/>
      <c r="AIR415" s="69"/>
      <c r="AIS415" s="64"/>
      <c r="AIT415" s="65"/>
      <c r="AIU415" s="66"/>
      <c r="AIV415" s="64"/>
      <c r="AIW415" s="67"/>
      <c r="AIX415" s="68"/>
      <c r="AIY415" s="68"/>
      <c r="AIZ415" s="69"/>
      <c r="AJA415" s="64"/>
      <c r="AJB415" s="65"/>
      <c r="AJC415" s="66"/>
      <c r="AJD415" s="64"/>
      <c r="AJE415" s="67"/>
      <c r="AJF415" s="68"/>
      <c r="AJG415" s="68"/>
      <c r="AJH415" s="69"/>
      <c r="AJI415" s="64"/>
      <c r="AJJ415" s="65"/>
      <c r="AJK415" s="66"/>
      <c r="AJL415" s="64"/>
      <c r="AJM415" s="67"/>
      <c r="AJN415" s="68"/>
      <c r="AJO415" s="68"/>
      <c r="AJP415" s="69"/>
      <c r="AJQ415" s="64"/>
      <c r="AJR415" s="65"/>
      <c r="AJS415" s="66"/>
      <c r="AJT415" s="64"/>
      <c r="AJU415" s="67"/>
      <c r="AJV415" s="68"/>
      <c r="AJW415" s="68"/>
      <c r="AJX415" s="69"/>
      <c r="AJY415" s="64"/>
      <c r="AJZ415" s="65"/>
      <c r="AKA415" s="66"/>
      <c r="AKB415" s="64"/>
      <c r="AKC415" s="67"/>
      <c r="AKD415" s="68"/>
      <c r="AKE415" s="68"/>
      <c r="AKF415" s="69"/>
      <c r="AKG415" s="64"/>
      <c r="AKH415" s="65"/>
      <c r="AKI415" s="66"/>
      <c r="AKJ415" s="64"/>
      <c r="AKK415" s="67"/>
      <c r="AKL415" s="68"/>
      <c r="AKM415" s="68"/>
      <c r="AKN415" s="69"/>
      <c r="AKO415" s="64"/>
      <c r="AKP415" s="65"/>
      <c r="AKQ415" s="66"/>
      <c r="AKR415" s="64"/>
      <c r="AKS415" s="67"/>
      <c r="AKT415" s="68"/>
      <c r="AKU415" s="68"/>
      <c r="AKV415" s="69"/>
      <c r="AKW415" s="64"/>
      <c r="AKX415" s="65"/>
      <c r="AKY415" s="66"/>
      <c r="AKZ415" s="64"/>
      <c r="ALA415" s="67"/>
      <c r="ALB415" s="68"/>
      <c r="ALC415" s="68"/>
      <c r="ALD415" s="69"/>
      <c r="ALE415" s="64"/>
      <c r="ALF415" s="65"/>
      <c r="ALG415" s="66"/>
      <c r="ALH415" s="64"/>
      <c r="ALI415" s="67"/>
      <c r="ALJ415" s="68"/>
      <c r="ALK415" s="68"/>
      <c r="ALL415" s="69"/>
      <c r="ALM415" s="64"/>
      <c r="ALN415" s="65"/>
      <c r="ALO415" s="66"/>
      <c r="ALP415" s="64"/>
      <c r="ALQ415" s="67"/>
      <c r="ALR415" s="68"/>
      <c r="ALS415" s="68"/>
      <c r="ALT415" s="69"/>
      <c r="ALU415" s="64"/>
      <c r="ALV415" s="65"/>
      <c r="ALW415" s="66"/>
      <c r="ALX415" s="64"/>
      <c r="ALY415" s="67"/>
      <c r="ALZ415" s="68"/>
      <c r="AMA415" s="68"/>
      <c r="AMB415" s="69"/>
      <c r="AMC415" s="64"/>
      <c r="AMD415" s="65"/>
      <c r="AME415" s="66"/>
      <c r="AMF415" s="64"/>
      <c r="AMG415" s="67"/>
      <c r="AMH415" s="68"/>
      <c r="AMI415" s="68"/>
      <c r="AMJ415" s="69"/>
      <c r="AMK415" s="64"/>
      <c r="AML415" s="65"/>
      <c r="AMM415" s="66"/>
      <c r="AMN415" s="64"/>
      <c r="AMO415" s="67"/>
      <c r="AMP415" s="68"/>
      <c r="AMQ415" s="68"/>
      <c r="AMR415" s="69"/>
      <c r="AMS415" s="64"/>
      <c r="AMT415" s="65"/>
      <c r="AMU415" s="66"/>
      <c r="AMV415" s="64"/>
      <c r="AMW415" s="67"/>
      <c r="AMX415" s="68"/>
      <c r="AMY415" s="68"/>
      <c r="AMZ415" s="69"/>
      <c r="ANA415" s="64"/>
      <c r="ANB415" s="65"/>
      <c r="ANC415" s="66"/>
      <c r="AND415" s="64"/>
      <c r="ANE415" s="67"/>
      <c r="ANF415" s="68"/>
      <c r="ANG415" s="68"/>
      <c r="ANH415" s="69"/>
      <c r="ANI415" s="64"/>
      <c r="ANJ415" s="65"/>
      <c r="ANK415" s="66"/>
      <c r="ANL415" s="64"/>
      <c r="ANM415" s="67"/>
      <c r="ANN415" s="68"/>
      <c r="ANO415" s="68"/>
      <c r="ANP415" s="69"/>
      <c r="ANQ415" s="64"/>
      <c r="ANR415" s="65"/>
      <c r="ANS415" s="66"/>
      <c r="ANT415" s="64"/>
      <c r="ANU415" s="67"/>
      <c r="ANV415" s="68"/>
      <c r="ANW415" s="68"/>
      <c r="ANX415" s="69"/>
      <c r="ANY415" s="64"/>
      <c r="ANZ415" s="65"/>
      <c r="AOA415" s="66"/>
      <c r="AOB415" s="64"/>
      <c r="AOC415" s="67"/>
      <c r="AOD415" s="68"/>
      <c r="AOE415" s="68"/>
      <c r="AOF415" s="69"/>
      <c r="AOG415" s="64"/>
      <c r="AOH415" s="65"/>
      <c r="AOI415" s="66"/>
      <c r="AOJ415" s="64"/>
      <c r="AOK415" s="67"/>
      <c r="AOL415" s="68"/>
      <c r="AOM415" s="68"/>
      <c r="AON415" s="69"/>
      <c r="AOO415" s="64"/>
      <c r="AOP415" s="65"/>
      <c r="AOQ415" s="66"/>
      <c r="AOR415" s="64"/>
      <c r="AOS415" s="67"/>
      <c r="AOT415" s="68"/>
      <c r="AOU415" s="68"/>
      <c r="AOV415" s="69"/>
      <c r="AOW415" s="64"/>
      <c r="AOX415" s="65"/>
      <c r="AOY415" s="66"/>
      <c r="AOZ415" s="64"/>
      <c r="APA415" s="67"/>
      <c r="APB415" s="68"/>
      <c r="APC415" s="68"/>
      <c r="APD415" s="69"/>
      <c r="APE415" s="64"/>
      <c r="APF415" s="65"/>
      <c r="APG415" s="66"/>
      <c r="APH415" s="64"/>
      <c r="API415" s="67"/>
      <c r="APJ415" s="68"/>
      <c r="APK415" s="68"/>
      <c r="APL415" s="69"/>
      <c r="APM415" s="64"/>
      <c r="APN415" s="65"/>
      <c r="APO415" s="66"/>
      <c r="APP415" s="64"/>
      <c r="APQ415" s="67"/>
      <c r="APR415" s="68"/>
      <c r="APS415" s="68"/>
      <c r="APT415" s="69"/>
      <c r="APU415" s="64"/>
      <c r="APV415" s="65"/>
      <c r="APW415" s="66"/>
      <c r="APX415" s="64"/>
      <c r="APY415" s="67"/>
      <c r="APZ415" s="68"/>
      <c r="AQA415" s="68"/>
      <c r="AQB415" s="69"/>
      <c r="AQC415" s="64"/>
      <c r="AQD415" s="65"/>
      <c r="AQE415" s="66"/>
      <c r="AQF415" s="64"/>
      <c r="AQG415" s="67"/>
      <c r="AQH415" s="68"/>
      <c r="AQI415" s="68"/>
      <c r="AQJ415" s="69"/>
      <c r="AQK415" s="64"/>
      <c r="AQL415" s="65"/>
      <c r="AQM415" s="66"/>
      <c r="AQN415" s="64"/>
      <c r="AQO415" s="67"/>
      <c r="AQP415" s="68"/>
      <c r="AQQ415" s="68"/>
      <c r="AQR415" s="69"/>
      <c r="AQS415" s="64"/>
      <c r="AQT415" s="65"/>
      <c r="AQU415" s="66"/>
      <c r="AQV415" s="64"/>
      <c r="AQW415" s="67"/>
      <c r="AQX415" s="68"/>
      <c r="AQY415" s="68"/>
      <c r="AQZ415" s="69"/>
      <c r="ARA415" s="64"/>
      <c r="ARB415" s="65"/>
      <c r="ARC415" s="66"/>
      <c r="ARD415" s="64"/>
      <c r="ARE415" s="67"/>
      <c r="ARF415" s="68"/>
      <c r="ARG415" s="68"/>
      <c r="ARH415" s="69"/>
      <c r="ARI415" s="64"/>
      <c r="ARJ415" s="65"/>
      <c r="ARK415" s="66"/>
      <c r="ARL415" s="64"/>
      <c r="ARM415" s="67"/>
      <c r="ARN415" s="68"/>
      <c r="ARO415" s="68"/>
      <c r="ARP415" s="69"/>
      <c r="ARQ415" s="64"/>
      <c r="ARR415" s="65"/>
      <c r="ARS415" s="66"/>
      <c r="ART415" s="64"/>
      <c r="ARU415" s="67"/>
      <c r="ARV415" s="68"/>
      <c r="ARW415" s="68"/>
      <c r="ARX415" s="69"/>
      <c r="ARY415" s="64"/>
      <c r="ARZ415" s="65"/>
      <c r="ASA415" s="66"/>
      <c r="ASB415" s="64"/>
      <c r="ASC415" s="67"/>
      <c r="ASD415" s="68"/>
      <c r="ASE415" s="68"/>
      <c r="ASF415" s="69"/>
      <c r="ASG415" s="64"/>
      <c r="ASH415" s="65"/>
      <c r="ASI415" s="66"/>
      <c r="ASJ415" s="64"/>
      <c r="ASK415" s="67"/>
      <c r="ASL415" s="68"/>
      <c r="ASM415" s="68"/>
      <c r="ASN415" s="69"/>
      <c r="ASO415" s="64"/>
      <c r="ASP415" s="65"/>
      <c r="ASQ415" s="66"/>
      <c r="ASR415" s="64"/>
      <c r="ASS415" s="67"/>
      <c r="AST415" s="68"/>
      <c r="ASU415" s="68"/>
      <c r="ASV415" s="69"/>
      <c r="ASW415" s="64"/>
      <c r="ASX415" s="65"/>
      <c r="ASY415" s="66"/>
      <c r="ASZ415" s="64"/>
      <c r="ATA415" s="67"/>
      <c r="ATB415" s="68"/>
      <c r="ATC415" s="68"/>
      <c r="ATD415" s="69"/>
      <c r="ATE415" s="64"/>
      <c r="ATF415" s="65"/>
      <c r="ATG415" s="66"/>
      <c r="ATH415" s="64"/>
      <c r="ATI415" s="67"/>
      <c r="ATJ415" s="68"/>
      <c r="ATK415" s="68"/>
      <c r="ATL415" s="69"/>
      <c r="ATM415" s="64"/>
      <c r="ATN415" s="65"/>
      <c r="ATO415" s="66"/>
      <c r="ATP415" s="64"/>
      <c r="ATQ415" s="67"/>
      <c r="ATR415" s="68"/>
      <c r="ATS415" s="68"/>
      <c r="ATT415" s="69"/>
      <c r="ATU415" s="64"/>
      <c r="ATV415" s="65"/>
      <c r="ATW415" s="66"/>
      <c r="ATX415" s="64"/>
      <c r="ATY415" s="67"/>
      <c r="ATZ415" s="68"/>
      <c r="AUA415" s="68"/>
      <c r="AUB415" s="69"/>
      <c r="AUC415" s="64"/>
      <c r="AUD415" s="65"/>
      <c r="AUE415" s="66"/>
      <c r="AUF415" s="64"/>
      <c r="AUG415" s="67"/>
      <c r="AUH415" s="68"/>
      <c r="AUI415" s="68"/>
      <c r="AUJ415" s="69"/>
      <c r="AUK415" s="64"/>
      <c r="AUL415" s="65"/>
      <c r="AUM415" s="66"/>
      <c r="AUN415" s="64"/>
      <c r="AUO415" s="67"/>
      <c r="AUP415" s="68"/>
      <c r="AUQ415" s="68"/>
      <c r="AUR415" s="69"/>
      <c r="AUS415" s="64"/>
      <c r="AUT415" s="65"/>
      <c r="AUU415" s="66"/>
      <c r="AUV415" s="64"/>
      <c r="AUW415" s="67"/>
      <c r="AUX415" s="68"/>
      <c r="AUY415" s="68"/>
      <c r="AUZ415" s="69"/>
      <c r="AVA415" s="64"/>
      <c r="AVB415" s="65"/>
      <c r="AVC415" s="66"/>
      <c r="AVD415" s="64"/>
      <c r="AVE415" s="67"/>
      <c r="AVF415" s="68"/>
      <c r="AVG415" s="68"/>
      <c r="AVH415" s="69"/>
      <c r="AVI415" s="64"/>
      <c r="AVJ415" s="65"/>
      <c r="AVK415" s="66"/>
      <c r="AVL415" s="64"/>
      <c r="AVM415" s="67"/>
      <c r="AVN415" s="68"/>
      <c r="AVO415" s="68"/>
      <c r="AVP415" s="69"/>
      <c r="AVQ415" s="64"/>
      <c r="AVR415" s="65"/>
      <c r="AVS415" s="66"/>
      <c r="AVT415" s="64"/>
      <c r="AVU415" s="67"/>
      <c r="AVV415" s="68"/>
      <c r="AVW415" s="68"/>
      <c r="AVX415" s="69"/>
      <c r="AVY415" s="64"/>
      <c r="AVZ415" s="65"/>
      <c r="AWA415" s="66"/>
      <c r="AWB415" s="64"/>
      <c r="AWC415" s="67"/>
      <c r="AWD415" s="68"/>
      <c r="AWE415" s="68"/>
      <c r="AWF415" s="69"/>
      <c r="AWG415" s="64"/>
      <c r="AWH415" s="65"/>
      <c r="AWI415" s="66"/>
      <c r="AWJ415" s="64"/>
      <c r="AWK415" s="67"/>
      <c r="AWL415" s="68"/>
      <c r="AWM415" s="68"/>
      <c r="AWN415" s="69"/>
      <c r="AWO415" s="64"/>
      <c r="AWP415" s="65"/>
      <c r="AWQ415" s="66"/>
      <c r="AWR415" s="64"/>
      <c r="AWS415" s="67"/>
      <c r="AWT415" s="68"/>
      <c r="AWU415" s="68"/>
      <c r="AWV415" s="69"/>
      <c r="AWW415" s="64"/>
      <c r="AWX415" s="65"/>
      <c r="AWY415" s="66"/>
      <c r="AWZ415" s="64"/>
      <c r="AXA415" s="67"/>
      <c r="AXB415" s="68"/>
      <c r="AXC415" s="68"/>
      <c r="AXD415" s="69"/>
      <c r="AXE415" s="64"/>
      <c r="AXF415" s="65"/>
      <c r="AXG415" s="66"/>
      <c r="AXH415" s="64"/>
      <c r="AXI415" s="67"/>
      <c r="AXJ415" s="68"/>
      <c r="AXK415" s="68"/>
      <c r="AXL415" s="69"/>
      <c r="AXM415" s="64"/>
      <c r="AXN415" s="65"/>
      <c r="AXO415" s="66"/>
      <c r="AXP415" s="64"/>
      <c r="AXQ415" s="67"/>
      <c r="AXR415" s="68"/>
      <c r="AXS415" s="68"/>
      <c r="AXT415" s="69"/>
      <c r="AXU415" s="64"/>
      <c r="AXV415" s="65"/>
      <c r="AXW415" s="66"/>
      <c r="AXX415" s="64"/>
      <c r="AXY415" s="67"/>
      <c r="AXZ415" s="68"/>
      <c r="AYA415" s="68"/>
      <c r="AYB415" s="69"/>
      <c r="AYC415" s="64"/>
      <c r="AYD415" s="65"/>
      <c r="AYE415" s="66"/>
      <c r="AYF415" s="64"/>
      <c r="AYG415" s="67"/>
      <c r="AYH415" s="68"/>
      <c r="AYI415" s="68"/>
      <c r="AYJ415" s="69"/>
      <c r="AYK415" s="64"/>
      <c r="AYL415" s="65"/>
      <c r="AYM415" s="66"/>
      <c r="AYN415" s="64"/>
      <c r="AYO415" s="67"/>
      <c r="AYP415" s="68"/>
      <c r="AYQ415" s="68"/>
      <c r="AYR415" s="69"/>
      <c r="AYS415" s="64"/>
      <c r="AYT415" s="65"/>
      <c r="AYU415" s="66"/>
      <c r="AYV415" s="64"/>
      <c r="AYW415" s="67"/>
      <c r="AYX415" s="68"/>
      <c r="AYY415" s="68"/>
      <c r="AYZ415" s="69"/>
      <c r="AZA415" s="64"/>
      <c r="AZB415" s="65"/>
      <c r="AZC415" s="66"/>
      <c r="AZD415" s="64"/>
      <c r="AZE415" s="67"/>
      <c r="AZF415" s="68"/>
      <c r="AZG415" s="68"/>
      <c r="AZH415" s="69"/>
      <c r="AZI415" s="64"/>
      <c r="AZJ415" s="65"/>
      <c r="AZK415" s="66"/>
      <c r="AZL415" s="64"/>
      <c r="AZM415" s="67"/>
      <c r="AZN415" s="68"/>
      <c r="AZO415" s="68"/>
      <c r="AZP415" s="69"/>
      <c r="AZQ415" s="64"/>
      <c r="AZR415" s="65"/>
      <c r="AZS415" s="66"/>
      <c r="AZT415" s="64"/>
      <c r="AZU415" s="67"/>
      <c r="AZV415" s="68"/>
      <c r="AZW415" s="68"/>
      <c r="AZX415" s="69"/>
      <c r="AZY415" s="64"/>
      <c r="AZZ415" s="65"/>
      <c r="BAA415" s="66"/>
      <c r="BAB415" s="64"/>
      <c r="BAC415" s="67"/>
      <c r="BAD415" s="68"/>
      <c r="BAE415" s="68"/>
      <c r="BAF415" s="69"/>
      <c r="BAG415" s="64"/>
      <c r="BAH415" s="65"/>
      <c r="BAI415" s="66"/>
      <c r="BAJ415" s="64"/>
      <c r="BAK415" s="67"/>
      <c r="BAL415" s="68"/>
      <c r="BAM415" s="68"/>
      <c r="BAN415" s="69"/>
      <c r="BAO415" s="64"/>
      <c r="BAP415" s="65"/>
      <c r="BAQ415" s="66"/>
      <c r="BAR415" s="64"/>
      <c r="BAS415" s="67"/>
      <c r="BAT415" s="68"/>
      <c r="BAU415" s="68"/>
      <c r="BAV415" s="69"/>
      <c r="BAW415" s="64"/>
      <c r="BAX415" s="65"/>
      <c r="BAY415" s="66"/>
      <c r="BAZ415" s="64"/>
      <c r="BBA415" s="67"/>
      <c r="BBB415" s="68"/>
      <c r="BBC415" s="68"/>
      <c r="BBD415" s="69"/>
      <c r="BBE415" s="64"/>
      <c r="BBF415" s="65"/>
      <c r="BBG415" s="66"/>
      <c r="BBH415" s="64"/>
      <c r="BBI415" s="67"/>
      <c r="BBJ415" s="68"/>
      <c r="BBK415" s="68"/>
      <c r="BBL415" s="69"/>
      <c r="BBM415" s="64"/>
      <c r="BBN415" s="65"/>
      <c r="BBO415" s="66"/>
      <c r="BBP415" s="64"/>
      <c r="BBQ415" s="67"/>
      <c r="BBR415" s="68"/>
      <c r="BBS415" s="68"/>
      <c r="BBT415" s="69"/>
      <c r="BBU415" s="64"/>
      <c r="BBV415" s="65"/>
      <c r="BBW415" s="66"/>
      <c r="BBX415" s="64"/>
      <c r="BBY415" s="67"/>
      <c r="BBZ415" s="68"/>
      <c r="BCA415" s="68"/>
      <c r="BCB415" s="69"/>
      <c r="BCC415" s="64"/>
      <c r="BCD415" s="65"/>
      <c r="BCE415" s="66"/>
      <c r="BCF415" s="64"/>
      <c r="BCG415" s="67"/>
      <c r="BCH415" s="68"/>
      <c r="BCI415" s="68"/>
      <c r="BCJ415" s="69"/>
      <c r="BCK415" s="64"/>
      <c r="BCL415" s="65"/>
      <c r="BCM415" s="66"/>
      <c r="BCN415" s="64"/>
      <c r="BCO415" s="67"/>
      <c r="BCP415" s="68"/>
      <c r="BCQ415" s="68"/>
      <c r="BCR415" s="69"/>
      <c r="BCS415" s="64"/>
      <c r="BCT415" s="65"/>
      <c r="BCU415" s="66"/>
      <c r="BCV415" s="64"/>
      <c r="BCW415" s="67"/>
      <c r="BCX415" s="68"/>
      <c r="BCY415" s="68"/>
      <c r="BCZ415" s="69"/>
      <c r="BDA415" s="64"/>
      <c r="BDB415" s="65"/>
      <c r="BDC415" s="66"/>
      <c r="BDD415" s="64"/>
      <c r="BDE415" s="67"/>
      <c r="BDF415" s="68"/>
      <c r="BDG415" s="68"/>
      <c r="BDH415" s="69"/>
      <c r="BDI415" s="64"/>
      <c r="BDJ415" s="65"/>
      <c r="BDK415" s="66"/>
      <c r="BDL415" s="64"/>
      <c r="BDM415" s="67"/>
      <c r="BDN415" s="68"/>
      <c r="BDO415" s="68"/>
      <c r="BDP415" s="69"/>
      <c r="BDQ415" s="64"/>
      <c r="BDR415" s="65"/>
      <c r="BDS415" s="66"/>
      <c r="BDT415" s="64"/>
      <c r="BDU415" s="67"/>
      <c r="BDV415" s="68"/>
      <c r="BDW415" s="68"/>
      <c r="BDX415" s="69"/>
      <c r="BDY415" s="64"/>
      <c r="BDZ415" s="65"/>
      <c r="BEA415" s="66"/>
      <c r="BEB415" s="64"/>
      <c r="BEC415" s="67"/>
      <c r="BED415" s="68"/>
      <c r="BEE415" s="68"/>
      <c r="BEF415" s="69"/>
      <c r="BEG415" s="64"/>
      <c r="BEH415" s="65"/>
      <c r="BEI415" s="66"/>
      <c r="BEJ415" s="64"/>
      <c r="BEK415" s="67"/>
      <c r="BEL415" s="68"/>
      <c r="BEM415" s="68"/>
      <c r="BEN415" s="69"/>
      <c r="BEO415" s="64"/>
      <c r="BEP415" s="65"/>
      <c r="BEQ415" s="66"/>
      <c r="BER415" s="64"/>
      <c r="BES415" s="67"/>
      <c r="BET415" s="68"/>
      <c r="BEU415" s="68"/>
      <c r="BEV415" s="69"/>
      <c r="BEW415" s="64"/>
      <c r="BEX415" s="65"/>
      <c r="BEY415" s="66"/>
      <c r="BEZ415" s="64"/>
      <c r="BFA415" s="67"/>
      <c r="BFB415" s="68"/>
      <c r="BFC415" s="68"/>
      <c r="BFD415" s="69"/>
      <c r="BFE415" s="64"/>
      <c r="BFF415" s="65"/>
      <c r="BFG415" s="66"/>
      <c r="BFH415" s="64"/>
      <c r="BFI415" s="67"/>
      <c r="BFJ415" s="68"/>
      <c r="BFK415" s="68"/>
      <c r="BFL415" s="69"/>
      <c r="BFM415" s="64"/>
      <c r="BFN415" s="65"/>
      <c r="BFO415" s="66"/>
      <c r="BFP415" s="64"/>
      <c r="BFQ415" s="67"/>
      <c r="BFR415" s="68"/>
      <c r="BFS415" s="68"/>
      <c r="BFT415" s="69"/>
      <c r="BFU415" s="64"/>
      <c r="BFV415" s="65"/>
      <c r="BFW415" s="66"/>
      <c r="BFX415" s="64"/>
      <c r="BFY415" s="67"/>
      <c r="BFZ415" s="68"/>
      <c r="BGA415" s="68"/>
      <c r="BGB415" s="69"/>
      <c r="BGC415" s="64"/>
      <c r="BGD415" s="65"/>
      <c r="BGE415" s="66"/>
      <c r="BGF415" s="64"/>
      <c r="BGG415" s="67"/>
      <c r="BGH415" s="68"/>
      <c r="BGI415" s="68"/>
      <c r="BGJ415" s="69"/>
      <c r="BGK415" s="64"/>
      <c r="BGL415" s="65"/>
      <c r="BGM415" s="66"/>
      <c r="BGN415" s="64"/>
      <c r="BGO415" s="67"/>
      <c r="BGP415" s="68"/>
      <c r="BGQ415" s="68"/>
      <c r="BGR415" s="69"/>
      <c r="BGS415" s="64"/>
      <c r="BGT415" s="65"/>
      <c r="BGU415" s="66"/>
      <c r="BGV415" s="64"/>
      <c r="BGW415" s="67"/>
      <c r="BGX415" s="68"/>
      <c r="BGY415" s="68"/>
      <c r="BGZ415" s="69"/>
      <c r="BHA415" s="64"/>
      <c r="BHB415" s="65"/>
      <c r="BHC415" s="66"/>
      <c r="BHD415" s="64"/>
      <c r="BHE415" s="67"/>
      <c r="BHF415" s="68"/>
      <c r="BHG415" s="68"/>
      <c r="BHH415" s="69"/>
      <c r="BHI415" s="64"/>
      <c r="BHJ415" s="65"/>
      <c r="BHK415" s="66"/>
      <c r="BHL415" s="64"/>
      <c r="BHM415" s="67"/>
      <c r="BHN415" s="68"/>
      <c r="BHO415" s="68"/>
      <c r="BHP415" s="69"/>
      <c r="BHQ415" s="64"/>
      <c r="BHR415" s="65"/>
      <c r="BHS415" s="66"/>
      <c r="BHT415" s="64"/>
      <c r="BHU415" s="67"/>
      <c r="BHV415" s="68"/>
      <c r="BHW415" s="68"/>
      <c r="BHX415" s="69"/>
      <c r="BHY415" s="64"/>
      <c r="BHZ415" s="65"/>
      <c r="BIA415" s="66"/>
      <c r="BIB415" s="64"/>
      <c r="BIC415" s="67"/>
      <c r="BID415" s="68"/>
      <c r="BIE415" s="68"/>
      <c r="BIF415" s="69"/>
      <c r="BIG415" s="64"/>
      <c r="BIH415" s="65"/>
      <c r="BII415" s="66"/>
      <c r="BIJ415" s="64"/>
      <c r="BIK415" s="67"/>
      <c r="BIL415" s="68"/>
      <c r="BIM415" s="68"/>
      <c r="BIN415" s="69"/>
      <c r="BIO415" s="64"/>
      <c r="BIP415" s="65"/>
      <c r="BIQ415" s="66"/>
      <c r="BIR415" s="64"/>
      <c r="BIS415" s="67"/>
      <c r="BIT415" s="68"/>
      <c r="BIU415" s="68"/>
      <c r="BIV415" s="69"/>
      <c r="BIW415" s="64"/>
      <c r="BIX415" s="65"/>
      <c r="BIY415" s="66"/>
      <c r="BIZ415" s="64"/>
      <c r="BJA415" s="67"/>
      <c r="BJB415" s="68"/>
      <c r="BJC415" s="68"/>
      <c r="BJD415" s="69"/>
      <c r="BJE415" s="64"/>
      <c r="BJF415" s="65"/>
      <c r="BJG415" s="66"/>
      <c r="BJH415" s="64"/>
      <c r="BJI415" s="67"/>
      <c r="BJJ415" s="68"/>
      <c r="BJK415" s="68"/>
      <c r="BJL415" s="69"/>
      <c r="BJM415" s="64"/>
      <c r="BJN415" s="65"/>
      <c r="BJO415" s="66"/>
      <c r="BJP415" s="64"/>
      <c r="BJQ415" s="67"/>
      <c r="BJR415" s="68"/>
      <c r="BJS415" s="68"/>
      <c r="BJT415" s="69"/>
      <c r="BJU415" s="64"/>
      <c r="BJV415" s="65"/>
      <c r="BJW415" s="66"/>
      <c r="BJX415" s="64"/>
      <c r="BJY415" s="67"/>
      <c r="BJZ415" s="68"/>
      <c r="BKA415" s="68"/>
      <c r="BKB415" s="69"/>
      <c r="BKC415" s="64"/>
      <c r="BKD415" s="65"/>
      <c r="BKE415" s="66"/>
      <c r="BKF415" s="64"/>
      <c r="BKG415" s="67"/>
      <c r="BKH415" s="68"/>
      <c r="BKI415" s="68"/>
      <c r="BKJ415" s="69"/>
      <c r="BKK415" s="64"/>
      <c r="BKL415" s="65"/>
      <c r="BKM415" s="66"/>
      <c r="BKN415" s="64"/>
      <c r="BKO415" s="67"/>
      <c r="BKP415" s="68"/>
      <c r="BKQ415" s="68"/>
      <c r="BKR415" s="69"/>
      <c r="BKS415" s="64"/>
      <c r="BKT415" s="65"/>
      <c r="BKU415" s="66"/>
      <c r="BKV415" s="64"/>
      <c r="BKW415" s="67"/>
      <c r="BKX415" s="68"/>
      <c r="BKY415" s="68"/>
      <c r="BKZ415" s="69"/>
      <c r="BLA415" s="64"/>
      <c r="BLB415" s="65"/>
      <c r="BLC415" s="66"/>
      <c r="BLD415" s="64"/>
      <c r="BLE415" s="67"/>
      <c r="BLF415" s="68"/>
      <c r="BLG415" s="68"/>
      <c r="BLH415" s="69"/>
      <c r="BLI415" s="64"/>
      <c r="BLJ415" s="65"/>
      <c r="BLK415" s="66"/>
      <c r="BLL415" s="64"/>
      <c r="BLM415" s="67"/>
      <c r="BLN415" s="68"/>
      <c r="BLO415" s="68"/>
      <c r="BLP415" s="69"/>
      <c r="BLQ415" s="64"/>
      <c r="BLR415" s="65"/>
      <c r="BLS415" s="66"/>
      <c r="BLT415" s="64"/>
      <c r="BLU415" s="67"/>
      <c r="BLV415" s="68"/>
      <c r="BLW415" s="68"/>
      <c r="BLX415" s="69"/>
      <c r="BLY415" s="64"/>
      <c r="BLZ415" s="65"/>
      <c r="BMA415" s="66"/>
      <c r="BMB415" s="64"/>
      <c r="BMC415" s="67"/>
      <c r="BMD415" s="68"/>
      <c r="BME415" s="68"/>
      <c r="BMF415" s="69"/>
      <c r="BMG415" s="64"/>
      <c r="BMH415" s="65"/>
      <c r="BMI415" s="66"/>
      <c r="BMJ415" s="64"/>
      <c r="BMK415" s="67"/>
      <c r="BML415" s="68"/>
      <c r="BMM415" s="68"/>
      <c r="BMN415" s="69"/>
      <c r="BMO415" s="64"/>
      <c r="BMP415" s="65"/>
      <c r="BMQ415" s="66"/>
      <c r="BMR415" s="64"/>
      <c r="BMS415" s="67"/>
      <c r="BMT415" s="68"/>
      <c r="BMU415" s="68"/>
      <c r="BMV415" s="69"/>
      <c r="BMW415" s="64"/>
      <c r="BMX415" s="65"/>
      <c r="BMY415" s="66"/>
      <c r="BMZ415" s="64"/>
      <c r="BNA415" s="67"/>
      <c r="BNB415" s="68"/>
      <c r="BNC415" s="68"/>
      <c r="BND415" s="69"/>
      <c r="BNE415" s="64"/>
      <c r="BNF415" s="65"/>
      <c r="BNG415" s="66"/>
      <c r="BNH415" s="64"/>
      <c r="BNI415" s="67"/>
      <c r="BNJ415" s="68"/>
      <c r="BNK415" s="68"/>
      <c r="BNL415" s="69"/>
      <c r="BNM415" s="64"/>
      <c r="BNN415" s="65"/>
      <c r="BNO415" s="66"/>
      <c r="BNP415" s="64"/>
      <c r="BNQ415" s="67"/>
      <c r="BNR415" s="68"/>
      <c r="BNS415" s="68"/>
      <c r="BNT415" s="69"/>
      <c r="BNU415" s="64"/>
      <c r="BNV415" s="65"/>
      <c r="BNW415" s="66"/>
      <c r="BNX415" s="64"/>
      <c r="BNY415" s="67"/>
      <c r="BNZ415" s="68"/>
      <c r="BOA415" s="68"/>
      <c r="BOB415" s="69"/>
      <c r="BOC415" s="64"/>
      <c r="BOD415" s="65"/>
      <c r="BOE415" s="66"/>
      <c r="BOF415" s="64"/>
      <c r="BOG415" s="67"/>
      <c r="BOH415" s="68"/>
      <c r="BOI415" s="68"/>
      <c r="BOJ415" s="69"/>
      <c r="BOK415" s="64"/>
      <c r="BOL415" s="65"/>
      <c r="BOM415" s="66"/>
      <c r="BON415" s="64"/>
      <c r="BOO415" s="67"/>
      <c r="BOP415" s="68"/>
      <c r="BOQ415" s="68"/>
      <c r="BOR415" s="69"/>
      <c r="BOS415" s="64"/>
      <c r="BOT415" s="65"/>
      <c r="BOU415" s="66"/>
      <c r="BOV415" s="64"/>
      <c r="BOW415" s="67"/>
      <c r="BOX415" s="68"/>
      <c r="BOY415" s="68"/>
      <c r="BOZ415" s="69"/>
      <c r="BPA415" s="64"/>
      <c r="BPB415" s="65"/>
      <c r="BPC415" s="66"/>
      <c r="BPD415" s="64"/>
      <c r="BPE415" s="67"/>
      <c r="BPF415" s="68"/>
      <c r="BPG415" s="68"/>
      <c r="BPH415" s="69"/>
      <c r="BPI415" s="64"/>
      <c r="BPJ415" s="65"/>
      <c r="BPK415" s="66"/>
      <c r="BPL415" s="64"/>
      <c r="BPM415" s="67"/>
      <c r="BPN415" s="68"/>
      <c r="BPO415" s="68"/>
      <c r="BPP415" s="69"/>
      <c r="BPQ415" s="64"/>
      <c r="BPR415" s="65"/>
      <c r="BPS415" s="66"/>
      <c r="BPT415" s="64"/>
      <c r="BPU415" s="67"/>
      <c r="BPV415" s="68"/>
      <c r="BPW415" s="68"/>
      <c r="BPX415" s="69"/>
      <c r="BPY415" s="64"/>
      <c r="BPZ415" s="65"/>
      <c r="BQA415" s="66"/>
      <c r="BQB415" s="64"/>
      <c r="BQC415" s="67"/>
      <c r="BQD415" s="68"/>
      <c r="BQE415" s="68"/>
      <c r="BQF415" s="69"/>
      <c r="BQG415" s="64"/>
      <c r="BQH415" s="65"/>
      <c r="BQI415" s="66"/>
      <c r="BQJ415" s="64"/>
      <c r="BQK415" s="67"/>
      <c r="BQL415" s="68"/>
      <c r="BQM415" s="68"/>
      <c r="BQN415" s="69"/>
      <c r="BQO415" s="64"/>
      <c r="BQP415" s="65"/>
      <c r="BQQ415" s="66"/>
      <c r="BQR415" s="64"/>
      <c r="BQS415" s="67"/>
      <c r="BQT415" s="68"/>
      <c r="BQU415" s="68"/>
      <c r="BQV415" s="69"/>
      <c r="BQW415" s="64"/>
      <c r="BQX415" s="65"/>
      <c r="BQY415" s="66"/>
      <c r="BQZ415" s="64"/>
      <c r="BRA415" s="67"/>
      <c r="BRB415" s="68"/>
      <c r="BRC415" s="68"/>
      <c r="BRD415" s="69"/>
      <c r="BRE415" s="64"/>
      <c r="BRF415" s="65"/>
      <c r="BRG415" s="66"/>
      <c r="BRH415" s="64"/>
      <c r="BRI415" s="67"/>
      <c r="BRJ415" s="68"/>
      <c r="BRK415" s="68"/>
      <c r="BRL415" s="69"/>
      <c r="BRM415" s="64"/>
      <c r="BRN415" s="65"/>
      <c r="BRO415" s="66"/>
      <c r="BRP415" s="64"/>
      <c r="BRQ415" s="67"/>
      <c r="BRR415" s="68"/>
      <c r="BRS415" s="68"/>
      <c r="BRT415" s="69"/>
      <c r="BRU415" s="64"/>
      <c r="BRV415" s="65"/>
      <c r="BRW415" s="66"/>
      <c r="BRX415" s="64"/>
      <c r="BRY415" s="67"/>
      <c r="BRZ415" s="68"/>
      <c r="BSA415" s="68"/>
      <c r="BSB415" s="69"/>
      <c r="BSC415" s="64"/>
      <c r="BSD415" s="65"/>
      <c r="BSE415" s="66"/>
      <c r="BSF415" s="64"/>
      <c r="BSG415" s="67"/>
      <c r="BSH415" s="68"/>
      <c r="BSI415" s="68"/>
      <c r="BSJ415" s="69"/>
      <c r="BSK415" s="64"/>
      <c r="BSL415" s="65"/>
      <c r="BSM415" s="66"/>
      <c r="BSN415" s="64"/>
      <c r="BSO415" s="67"/>
      <c r="BSP415" s="68"/>
      <c r="BSQ415" s="68"/>
      <c r="BSR415" s="69"/>
      <c r="BSS415" s="64"/>
      <c r="BST415" s="65"/>
      <c r="BSU415" s="66"/>
      <c r="BSV415" s="64"/>
      <c r="BSW415" s="67"/>
      <c r="BSX415" s="68"/>
      <c r="BSY415" s="68"/>
      <c r="BSZ415" s="69"/>
      <c r="BTA415" s="64"/>
      <c r="BTB415" s="65"/>
      <c r="BTC415" s="66"/>
      <c r="BTD415" s="64"/>
      <c r="BTE415" s="67"/>
      <c r="BTF415" s="68"/>
      <c r="BTG415" s="68"/>
      <c r="BTH415" s="69"/>
      <c r="BTI415" s="64"/>
      <c r="BTJ415" s="65"/>
      <c r="BTK415" s="66"/>
      <c r="BTL415" s="64"/>
      <c r="BTM415" s="67"/>
      <c r="BTN415" s="68"/>
      <c r="BTO415" s="68"/>
      <c r="BTP415" s="69"/>
      <c r="BTQ415" s="64"/>
      <c r="BTR415" s="65"/>
      <c r="BTS415" s="66"/>
      <c r="BTT415" s="64"/>
      <c r="BTU415" s="67"/>
      <c r="BTV415" s="68"/>
      <c r="BTW415" s="68"/>
      <c r="BTX415" s="69"/>
      <c r="BTY415" s="64"/>
      <c r="BTZ415" s="65"/>
      <c r="BUA415" s="66"/>
      <c r="BUB415" s="64"/>
      <c r="BUC415" s="67"/>
      <c r="BUD415" s="68"/>
      <c r="BUE415" s="68"/>
      <c r="BUF415" s="69"/>
      <c r="BUG415" s="64"/>
      <c r="BUH415" s="65"/>
      <c r="BUI415" s="66"/>
      <c r="BUJ415" s="64"/>
      <c r="BUK415" s="67"/>
      <c r="BUL415" s="68"/>
      <c r="BUM415" s="68"/>
      <c r="BUN415" s="69"/>
      <c r="BUO415" s="64"/>
      <c r="BUP415" s="65"/>
      <c r="BUQ415" s="66"/>
      <c r="BUR415" s="64"/>
      <c r="BUS415" s="67"/>
      <c r="BUT415" s="68"/>
      <c r="BUU415" s="68"/>
      <c r="BUV415" s="69"/>
      <c r="BUW415" s="64"/>
      <c r="BUX415" s="65"/>
      <c r="BUY415" s="66"/>
      <c r="BUZ415" s="64"/>
      <c r="BVA415" s="67"/>
      <c r="BVB415" s="68"/>
      <c r="BVC415" s="68"/>
      <c r="BVD415" s="69"/>
      <c r="BVE415" s="64"/>
      <c r="BVF415" s="65"/>
      <c r="BVG415" s="66"/>
      <c r="BVH415" s="64"/>
      <c r="BVI415" s="67"/>
      <c r="BVJ415" s="68"/>
      <c r="BVK415" s="68"/>
      <c r="BVL415" s="69"/>
      <c r="BVM415" s="64"/>
      <c r="BVN415" s="65"/>
      <c r="BVO415" s="66"/>
      <c r="BVP415" s="64"/>
      <c r="BVQ415" s="67"/>
      <c r="BVR415" s="68"/>
      <c r="BVS415" s="68"/>
      <c r="BVT415" s="69"/>
      <c r="BVU415" s="64"/>
      <c r="BVV415" s="65"/>
      <c r="BVW415" s="66"/>
      <c r="BVX415" s="64"/>
      <c r="BVY415" s="67"/>
      <c r="BVZ415" s="68"/>
      <c r="BWA415" s="68"/>
      <c r="BWB415" s="69"/>
      <c r="BWC415" s="64"/>
      <c r="BWD415" s="65"/>
      <c r="BWE415" s="66"/>
      <c r="BWF415" s="64"/>
      <c r="BWG415" s="67"/>
      <c r="BWH415" s="68"/>
      <c r="BWI415" s="68"/>
      <c r="BWJ415" s="69"/>
      <c r="BWK415" s="64"/>
      <c r="BWL415" s="65"/>
      <c r="BWM415" s="66"/>
      <c r="BWN415" s="64"/>
      <c r="BWO415" s="67"/>
      <c r="BWP415" s="68"/>
      <c r="BWQ415" s="68"/>
      <c r="BWR415" s="69"/>
      <c r="BWS415" s="64"/>
      <c r="BWT415" s="65"/>
      <c r="BWU415" s="66"/>
      <c r="BWV415" s="64"/>
      <c r="BWW415" s="67"/>
      <c r="BWX415" s="68"/>
      <c r="BWY415" s="68"/>
      <c r="BWZ415" s="69"/>
      <c r="BXA415" s="64"/>
      <c r="BXB415" s="65"/>
      <c r="BXC415" s="66"/>
      <c r="BXD415" s="64"/>
      <c r="BXE415" s="67"/>
      <c r="BXF415" s="68"/>
      <c r="BXG415" s="68"/>
      <c r="BXH415" s="69"/>
      <c r="BXI415" s="64"/>
      <c r="BXJ415" s="65"/>
      <c r="BXK415" s="66"/>
      <c r="BXL415" s="64"/>
      <c r="BXM415" s="67"/>
      <c r="BXN415" s="68"/>
      <c r="BXO415" s="68"/>
      <c r="BXP415" s="69"/>
      <c r="BXQ415" s="64"/>
      <c r="BXR415" s="65"/>
      <c r="BXS415" s="66"/>
      <c r="BXT415" s="64"/>
      <c r="BXU415" s="67"/>
      <c r="BXV415" s="68"/>
      <c r="BXW415" s="68"/>
      <c r="BXX415" s="69"/>
      <c r="BXY415" s="64"/>
      <c r="BXZ415" s="65"/>
      <c r="BYA415" s="66"/>
      <c r="BYB415" s="64"/>
      <c r="BYC415" s="67"/>
      <c r="BYD415" s="68"/>
      <c r="BYE415" s="68"/>
      <c r="BYF415" s="69"/>
      <c r="BYG415" s="64"/>
      <c r="BYH415" s="65"/>
      <c r="BYI415" s="66"/>
      <c r="BYJ415" s="64"/>
      <c r="BYK415" s="67"/>
      <c r="BYL415" s="68"/>
      <c r="BYM415" s="68"/>
      <c r="BYN415" s="69"/>
      <c r="BYO415" s="64"/>
      <c r="BYP415" s="65"/>
      <c r="BYQ415" s="66"/>
      <c r="BYR415" s="64"/>
      <c r="BYS415" s="67"/>
      <c r="BYT415" s="68"/>
      <c r="BYU415" s="68"/>
      <c r="BYV415" s="69"/>
      <c r="BYW415" s="64"/>
      <c r="BYX415" s="65"/>
      <c r="BYY415" s="66"/>
      <c r="BYZ415" s="64"/>
      <c r="BZA415" s="67"/>
      <c r="BZB415" s="68"/>
      <c r="BZC415" s="68"/>
      <c r="BZD415" s="69"/>
      <c r="BZE415" s="64"/>
      <c r="BZF415" s="65"/>
      <c r="BZG415" s="66"/>
      <c r="BZH415" s="64"/>
      <c r="BZI415" s="67"/>
      <c r="BZJ415" s="68"/>
      <c r="BZK415" s="68"/>
      <c r="BZL415" s="69"/>
      <c r="BZM415" s="64"/>
      <c r="BZN415" s="65"/>
      <c r="BZO415" s="66"/>
      <c r="BZP415" s="64"/>
      <c r="BZQ415" s="67"/>
      <c r="BZR415" s="68"/>
      <c r="BZS415" s="68"/>
      <c r="BZT415" s="69"/>
      <c r="BZU415" s="64"/>
      <c r="BZV415" s="65"/>
      <c r="BZW415" s="66"/>
      <c r="BZX415" s="64"/>
      <c r="BZY415" s="67"/>
      <c r="BZZ415" s="68"/>
      <c r="CAA415" s="68"/>
      <c r="CAB415" s="69"/>
      <c r="CAC415" s="64"/>
      <c r="CAD415" s="65"/>
      <c r="CAE415" s="66"/>
      <c r="CAF415" s="64"/>
      <c r="CAG415" s="67"/>
      <c r="CAH415" s="68"/>
      <c r="CAI415" s="68"/>
      <c r="CAJ415" s="69"/>
      <c r="CAK415" s="64"/>
      <c r="CAL415" s="65"/>
      <c r="CAM415" s="66"/>
      <c r="CAN415" s="64"/>
      <c r="CAO415" s="67"/>
      <c r="CAP415" s="68"/>
      <c r="CAQ415" s="68"/>
      <c r="CAR415" s="69"/>
      <c r="CAS415" s="64"/>
      <c r="CAT415" s="65"/>
      <c r="CAU415" s="66"/>
      <c r="CAV415" s="64"/>
      <c r="CAW415" s="67"/>
      <c r="CAX415" s="68"/>
      <c r="CAY415" s="68"/>
      <c r="CAZ415" s="69"/>
      <c r="CBA415" s="64"/>
      <c r="CBB415" s="65"/>
      <c r="CBC415" s="66"/>
      <c r="CBD415" s="64"/>
      <c r="CBE415" s="67"/>
      <c r="CBF415" s="68"/>
      <c r="CBG415" s="68"/>
      <c r="CBH415" s="69"/>
      <c r="CBI415" s="64"/>
      <c r="CBJ415" s="65"/>
      <c r="CBK415" s="66"/>
      <c r="CBL415" s="64"/>
      <c r="CBM415" s="67"/>
      <c r="CBN415" s="68"/>
      <c r="CBO415" s="68"/>
      <c r="CBP415" s="69"/>
      <c r="CBQ415" s="64"/>
      <c r="CBR415" s="65"/>
      <c r="CBS415" s="66"/>
      <c r="CBT415" s="64"/>
      <c r="CBU415" s="67"/>
      <c r="CBV415" s="68"/>
      <c r="CBW415" s="68"/>
      <c r="CBX415" s="69"/>
      <c r="CBY415" s="64"/>
      <c r="CBZ415" s="65"/>
      <c r="CCA415" s="66"/>
      <c r="CCB415" s="64"/>
      <c r="CCC415" s="67"/>
      <c r="CCD415" s="68"/>
      <c r="CCE415" s="68"/>
      <c r="CCF415" s="69"/>
      <c r="CCG415" s="64"/>
      <c r="CCH415" s="65"/>
      <c r="CCI415" s="66"/>
      <c r="CCJ415" s="64"/>
      <c r="CCK415" s="67"/>
      <c r="CCL415" s="68"/>
      <c r="CCM415" s="68"/>
      <c r="CCN415" s="69"/>
      <c r="CCO415" s="64"/>
      <c r="CCP415" s="65"/>
      <c r="CCQ415" s="66"/>
      <c r="CCR415" s="64"/>
      <c r="CCS415" s="67"/>
      <c r="CCT415" s="68"/>
      <c r="CCU415" s="68"/>
      <c r="CCV415" s="69"/>
      <c r="CCW415" s="64"/>
      <c r="CCX415" s="65"/>
      <c r="CCY415" s="66"/>
      <c r="CCZ415" s="64"/>
      <c r="CDA415" s="67"/>
      <c r="CDB415" s="68"/>
      <c r="CDC415" s="68"/>
      <c r="CDD415" s="69"/>
      <c r="CDE415" s="64"/>
      <c r="CDF415" s="65"/>
      <c r="CDG415" s="66"/>
      <c r="CDH415" s="64"/>
      <c r="CDI415" s="67"/>
      <c r="CDJ415" s="68"/>
      <c r="CDK415" s="68"/>
      <c r="CDL415" s="69"/>
      <c r="CDM415" s="64"/>
      <c r="CDN415" s="65"/>
      <c r="CDO415" s="66"/>
      <c r="CDP415" s="64"/>
      <c r="CDQ415" s="67"/>
      <c r="CDR415" s="68"/>
      <c r="CDS415" s="68"/>
      <c r="CDT415" s="69"/>
      <c r="CDU415" s="64"/>
      <c r="CDV415" s="65"/>
      <c r="CDW415" s="66"/>
      <c r="CDX415" s="64"/>
      <c r="CDY415" s="67"/>
      <c r="CDZ415" s="68"/>
      <c r="CEA415" s="68"/>
      <c r="CEB415" s="69"/>
      <c r="CEC415" s="64"/>
      <c r="CED415" s="65"/>
      <c r="CEE415" s="66"/>
      <c r="CEF415" s="64"/>
      <c r="CEG415" s="67"/>
      <c r="CEH415" s="68"/>
      <c r="CEI415" s="68"/>
      <c r="CEJ415" s="69"/>
      <c r="CEK415" s="64"/>
      <c r="CEL415" s="65"/>
      <c r="CEM415" s="66"/>
      <c r="CEN415" s="64"/>
      <c r="CEO415" s="67"/>
      <c r="CEP415" s="68"/>
      <c r="CEQ415" s="68"/>
      <c r="CER415" s="69"/>
      <c r="CES415" s="64"/>
      <c r="CET415" s="65"/>
      <c r="CEU415" s="66"/>
      <c r="CEV415" s="64"/>
      <c r="CEW415" s="67"/>
      <c r="CEX415" s="68"/>
      <c r="CEY415" s="68"/>
      <c r="CEZ415" s="69"/>
      <c r="CFA415" s="64"/>
      <c r="CFB415" s="65"/>
      <c r="CFC415" s="66"/>
      <c r="CFD415" s="64"/>
      <c r="CFE415" s="67"/>
      <c r="CFF415" s="68"/>
      <c r="CFG415" s="68"/>
      <c r="CFH415" s="69"/>
      <c r="CFI415" s="64"/>
      <c r="CFJ415" s="65"/>
      <c r="CFK415" s="66"/>
      <c r="CFL415" s="64"/>
      <c r="CFM415" s="67"/>
      <c r="CFN415" s="68"/>
      <c r="CFO415" s="68"/>
      <c r="CFP415" s="69"/>
      <c r="CFQ415" s="64"/>
      <c r="CFR415" s="65"/>
      <c r="CFS415" s="66"/>
      <c r="CFT415" s="64"/>
      <c r="CFU415" s="67"/>
      <c r="CFV415" s="68"/>
      <c r="CFW415" s="68"/>
      <c r="CFX415" s="69"/>
      <c r="CFY415" s="64"/>
      <c r="CFZ415" s="65"/>
      <c r="CGA415" s="66"/>
      <c r="CGB415" s="64"/>
      <c r="CGC415" s="67"/>
      <c r="CGD415" s="68"/>
      <c r="CGE415" s="68"/>
      <c r="CGF415" s="69"/>
      <c r="CGG415" s="64"/>
      <c r="CGH415" s="65"/>
      <c r="CGI415" s="66"/>
      <c r="CGJ415" s="64"/>
      <c r="CGK415" s="67"/>
      <c r="CGL415" s="68"/>
      <c r="CGM415" s="68"/>
      <c r="CGN415" s="69"/>
      <c r="CGO415" s="64"/>
      <c r="CGP415" s="65"/>
      <c r="CGQ415" s="66"/>
      <c r="CGR415" s="64"/>
      <c r="CGS415" s="67"/>
      <c r="CGT415" s="68"/>
      <c r="CGU415" s="68"/>
      <c r="CGV415" s="69"/>
      <c r="CGW415" s="64"/>
      <c r="CGX415" s="65"/>
      <c r="CGY415" s="66"/>
      <c r="CGZ415" s="64"/>
      <c r="CHA415" s="67"/>
      <c r="CHB415" s="68"/>
      <c r="CHC415" s="68"/>
      <c r="CHD415" s="69"/>
      <c r="CHE415" s="64"/>
      <c r="CHF415" s="65"/>
      <c r="CHG415" s="66"/>
      <c r="CHH415" s="64"/>
      <c r="CHI415" s="67"/>
      <c r="CHJ415" s="68"/>
      <c r="CHK415" s="68"/>
      <c r="CHL415" s="69"/>
      <c r="CHM415" s="64"/>
      <c r="CHN415" s="65"/>
      <c r="CHO415" s="66"/>
      <c r="CHP415" s="64"/>
      <c r="CHQ415" s="67"/>
      <c r="CHR415" s="68"/>
      <c r="CHS415" s="68"/>
      <c r="CHT415" s="69"/>
      <c r="CHU415" s="64"/>
      <c r="CHV415" s="65"/>
      <c r="CHW415" s="66"/>
      <c r="CHX415" s="64"/>
      <c r="CHY415" s="67"/>
      <c r="CHZ415" s="68"/>
      <c r="CIA415" s="68"/>
      <c r="CIB415" s="69"/>
      <c r="CIC415" s="64"/>
      <c r="CID415" s="65"/>
      <c r="CIE415" s="66"/>
      <c r="CIF415" s="64"/>
      <c r="CIG415" s="67"/>
      <c r="CIH415" s="68"/>
      <c r="CII415" s="68"/>
      <c r="CIJ415" s="69"/>
      <c r="CIK415" s="64"/>
      <c r="CIL415" s="65"/>
      <c r="CIM415" s="66"/>
      <c r="CIN415" s="64"/>
      <c r="CIO415" s="67"/>
      <c r="CIP415" s="68"/>
      <c r="CIQ415" s="68"/>
      <c r="CIR415" s="69"/>
      <c r="CIS415" s="64"/>
      <c r="CIT415" s="65"/>
      <c r="CIU415" s="66"/>
      <c r="CIV415" s="64"/>
      <c r="CIW415" s="67"/>
      <c r="CIX415" s="68"/>
      <c r="CIY415" s="68"/>
      <c r="CIZ415" s="69"/>
      <c r="CJA415" s="64"/>
      <c r="CJB415" s="65"/>
      <c r="CJC415" s="66"/>
      <c r="CJD415" s="64"/>
      <c r="CJE415" s="67"/>
      <c r="CJF415" s="68"/>
      <c r="CJG415" s="68"/>
      <c r="CJH415" s="69"/>
      <c r="CJI415" s="64"/>
      <c r="CJJ415" s="65"/>
      <c r="CJK415" s="66"/>
      <c r="CJL415" s="64"/>
      <c r="CJM415" s="67"/>
      <c r="CJN415" s="68"/>
      <c r="CJO415" s="68"/>
      <c r="CJP415" s="69"/>
      <c r="CJQ415" s="64"/>
      <c r="CJR415" s="65"/>
      <c r="CJS415" s="66"/>
      <c r="CJT415" s="64"/>
      <c r="CJU415" s="67"/>
      <c r="CJV415" s="68"/>
      <c r="CJW415" s="68"/>
      <c r="CJX415" s="69"/>
      <c r="CJY415" s="64"/>
      <c r="CJZ415" s="65"/>
      <c r="CKA415" s="66"/>
      <c r="CKB415" s="64"/>
      <c r="CKC415" s="67"/>
      <c r="CKD415" s="68"/>
      <c r="CKE415" s="68"/>
      <c r="CKF415" s="69"/>
      <c r="CKG415" s="64"/>
      <c r="CKH415" s="65"/>
      <c r="CKI415" s="66"/>
      <c r="CKJ415" s="64"/>
      <c r="CKK415" s="67"/>
      <c r="CKL415" s="68"/>
      <c r="CKM415" s="68"/>
      <c r="CKN415" s="69"/>
      <c r="CKO415" s="64"/>
      <c r="CKP415" s="65"/>
      <c r="CKQ415" s="66"/>
      <c r="CKR415" s="64"/>
      <c r="CKS415" s="67"/>
      <c r="CKT415" s="68"/>
      <c r="CKU415" s="68"/>
      <c r="CKV415" s="69"/>
      <c r="CKW415" s="64"/>
      <c r="CKX415" s="65"/>
      <c r="CKY415" s="66"/>
      <c r="CKZ415" s="64"/>
      <c r="CLA415" s="67"/>
      <c r="CLB415" s="68"/>
      <c r="CLC415" s="68"/>
      <c r="CLD415" s="69"/>
      <c r="CLE415" s="64"/>
      <c r="CLF415" s="65"/>
      <c r="CLG415" s="66"/>
      <c r="CLH415" s="64"/>
      <c r="CLI415" s="67"/>
      <c r="CLJ415" s="68"/>
      <c r="CLK415" s="68"/>
      <c r="CLL415" s="69"/>
      <c r="CLM415" s="64"/>
      <c r="CLN415" s="65"/>
      <c r="CLO415" s="66"/>
      <c r="CLP415" s="64"/>
      <c r="CLQ415" s="67"/>
      <c r="CLR415" s="68"/>
      <c r="CLS415" s="68"/>
      <c r="CLT415" s="69"/>
      <c r="CLU415" s="64"/>
      <c r="CLV415" s="65"/>
      <c r="CLW415" s="66"/>
      <c r="CLX415" s="64"/>
      <c r="CLY415" s="67"/>
      <c r="CLZ415" s="68"/>
      <c r="CMA415" s="68"/>
      <c r="CMB415" s="69"/>
      <c r="CMC415" s="64"/>
      <c r="CMD415" s="65"/>
      <c r="CME415" s="66"/>
      <c r="CMF415" s="64"/>
      <c r="CMG415" s="67"/>
      <c r="CMH415" s="68"/>
      <c r="CMI415" s="68"/>
      <c r="CMJ415" s="69"/>
      <c r="CMK415" s="64"/>
      <c r="CML415" s="65"/>
      <c r="CMM415" s="66"/>
      <c r="CMN415" s="64"/>
      <c r="CMO415" s="67"/>
      <c r="CMP415" s="68"/>
      <c r="CMQ415" s="68"/>
      <c r="CMR415" s="69"/>
      <c r="CMS415" s="64"/>
      <c r="CMT415" s="65"/>
      <c r="CMU415" s="66"/>
      <c r="CMV415" s="64"/>
      <c r="CMW415" s="67"/>
      <c r="CMX415" s="68"/>
      <c r="CMY415" s="68"/>
      <c r="CMZ415" s="69"/>
      <c r="CNA415" s="64"/>
      <c r="CNB415" s="65"/>
      <c r="CNC415" s="66"/>
      <c r="CND415" s="64"/>
      <c r="CNE415" s="67"/>
      <c r="CNF415" s="68"/>
      <c r="CNG415" s="68"/>
      <c r="CNH415" s="69"/>
      <c r="CNI415" s="64"/>
      <c r="CNJ415" s="65"/>
      <c r="CNK415" s="66"/>
      <c r="CNL415" s="64"/>
      <c r="CNM415" s="67"/>
      <c r="CNN415" s="68"/>
      <c r="CNO415" s="68"/>
      <c r="CNP415" s="69"/>
      <c r="CNQ415" s="64"/>
      <c r="CNR415" s="65"/>
      <c r="CNS415" s="66"/>
      <c r="CNT415" s="64"/>
      <c r="CNU415" s="67"/>
      <c r="CNV415" s="68"/>
      <c r="CNW415" s="68"/>
      <c r="CNX415" s="69"/>
      <c r="CNY415" s="64"/>
      <c r="CNZ415" s="65"/>
      <c r="COA415" s="66"/>
      <c r="COB415" s="64"/>
      <c r="COC415" s="67"/>
      <c r="COD415" s="68"/>
      <c r="COE415" s="68"/>
      <c r="COF415" s="69"/>
      <c r="COG415" s="64"/>
      <c r="COH415" s="65"/>
      <c r="COI415" s="66"/>
      <c r="COJ415" s="64"/>
      <c r="COK415" s="67"/>
      <c r="COL415" s="68"/>
      <c r="COM415" s="68"/>
      <c r="CON415" s="69"/>
      <c r="COO415" s="64"/>
      <c r="COP415" s="65"/>
      <c r="COQ415" s="66"/>
      <c r="COR415" s="64"/>
      <c r="COS415" s="67"/>
      <c r="COT415" s="68"/>
      <c r="COU415" s="68"/>
      <c r="COV415" s="69"/>
      <c r="COW415" s="64"/>
      <c r="COX415" s="65"/>
      <c r="COY415" s="66"/>
      <c r="COZ415" s="64"/>
      <c r="CPA415" s="67"/>
      <c r="CPB415" s="68"/>
      <c r="CPC415" s="68"/>
      <c r="CPD415" s="69"/>
      <c r="CPE415" s="64"/>
      <c r="CPF415" s="65"/>
      <c r="CPG415" s="66"/>
      <c r="CPH415" s="64"/>
      <c r="CPI415" s="67"/>
      <c r="CPJ415" s="68"/>
      <c r="CPK415" s="68"/>
      <c r="CPL415" s="69"/>
      <c r="CPM415" s="64"/>
      <c r="CPN415" s="65"/>
      <c r="CPO415" s="66"/>
      <c r="CPP415" s="64"/>
      <c r="CPQ415" s="67"/>
      <c r="CPR415" s="68"/>
      <c r="CPS415" s="68"/>
      <c r="CPT415" s="69"/>
      <c r="CPU415" s="64"/>
      <c r="CPV415" s="65"/>
      <c r="CPW415" s="66"/>
      <c r="CPX415" s="64"/>
      <c r="CPY415" s="67"/>
      <c r="CPZ415" s="68"/>
      <c r="CQA415" s="68"/>
      <c r="CQB415" s="69"/>
      <c r="CQC415" s="64"/>
      <c r="CQD415" s="65"/>
      <c r="CQE415" s="66"/>
      <c r="CQF415" s="64"/>
      <c r="CQG415" s="67"/>
      <c r="CQH415" s="68"/>
      <c r="CQI415" s="68"/>
      <c r="CQJ415" s="69"/>
      <c r="CQK415" s="64"/>
      <c r="CQL415" s="65"/>
      <c r="CQM415" s="66"/>
      <c r="CQN415" s="64"/>
      <c r="CQO415" s="67"/>
      <c r="CQP415" s="68"/>
      <c r="CQQ415" s="68"/>
      <c r="CQR415" s="69"/>
      <c r="CQS415" s="64"/>
      <c r="CQT415" s="65"/>
      <c r="CQU415" s="66"/>
      <c r="CQV415" s="64"/>
      <c r="CQW415" s="67"/>
      <c r="CQX415" s="68"/>
      <c r="CQY415" s="68"/>
      <c r="CQZ415" s="69"/>
      <c r="CRA415" s="64"/>
      <c r="CRB415" s="65"/>
      <c r="CRC415" s="66"/>
      <c r="CRD415" s="64"/>
      <c r="CRE415" s="67"/>
      <c r="CRF415" s="68"/>
      <c r="CRG415" s="68"/>
      <c r="CRH415" s="69"/>
      <c r="CRI415" s="64"/>
      <c r="CRJ415" s="65"/>
      <c r="CRK415" s="66"/>
      <c r="CRL415" s="64"/>
      <c r="CRM415" s="67"/>
      <c r="CRN415" s="68"/>
      <c r="CRO415" s="68"/>
      <c r="CRP415" s="69"/>
      <c r="CRQ415" s="64"/>
      <c r="CRR415" s="65"/>
      <c r="CRS415" s="66"/>
      <c r="CRT415" s="64"/>
      <c r="CRU415" s="67"/>
      <c r="CRV415" s="68"/>
      <c r="CRW415" s="68"/>
      <c r="CRX415" s="69"/>
      <c r="CRY415" s="64"/>
      <c r="CRZ415" s="65"/>
      <c r="CSA415" s="66"/>
      <c r="CSB415" s="64"/>
      <c r="CSC415" s="67"/>
      <c r="CSD415" s="68"/>
      <c r="CSE415" s="68"/>
      <c r="CSF415" s="69"/>
      <c r="CSG415" s="64"/>
      <c r="CSH415" s="65"/>
      <c r="CSI415" s="66"/>
      <c r="CSJ415" s="64"/>
      <c r="CSK415" s="67"/>
      <c r="CSL415" s="68"/>
      <c r="CSM415" s="68"/>
      <c r="CSN415" s="69"/>
      <c r="CSO415" s="64"/>
      <c r="CSP415" s="65"/>
      <c r="CSQ415" s="66"/>
      <c r="CSR415" s="64"/>
      <c r="CSS415" s="67"/>
      <c r="CST415" s="68"/>
      <c r="CSU415" s="68"/>
      <c r="CSV415" s="69"/>
      <c r="CSW415" s="64"/>
      <c r="CSX415" s="65"/>
      <c r="CSY415" s="66"/>
      <c r="CSZ415" s="64"/>
      <c r="CTA415" s="67"/>
      <c r="CTB415" s="68"/>
      <c r="CTC415" s="68"/>
      <c r="CTD415" s="69"/>
      <c r="CTE415" s="64"/>
      <c r="CTF415" s="65"/>
      <c r="CTG415" s="66"/>
      <c r="CTH415" s="64"/>
      <c r="CTI415" s="67"/>
      <c r="CTJ415" s="68"/>
      <c r="CTK415" s="68"/>
      <c r="CTL415" s="69"/>
      <c r="CTM415" s="64"/>
      <c r="CTN415" s="65"/>
      <c r="CTO415" s="66"/>
      <c r="CTP415" s="64"/>
      <c r="CTQ415" s="67"/>
      <c r="CTR415" s="68"/>
      <c r="CTS415" s="68"/>
      <c r="CTT415" s="69"/>
      <c r="CTU415" s="64"/>
      <c r="CTV415" s="65"/>
      <c r="CTW415" s="66"/>
      <c r="CTX415" s="64"/>
      <c r="CTY415" s="67"/>
      <c r="CTZ415" s="68"/>
      <c r="CUA415" s="68"/>
      <c r="CUB415" s="69"/>
      <c r="CUC415" s="64"/>
      <c r="CUD415" s="65"/>
      <c r="CUE415" s="66"/>
      <c r="CUF415" s="64"/>
      <c r="CUG415" s="67"/>
      <c r="CUH415" s="68"/>
      <c r="CUI415" s="68"/>
      <c r="CUJ415" s="69"/>
      <c r="CUK415" s="64"/>
      <c r="CUL415" s="65"/>
      <c r="CUM415" s="66"/>
      <c r="CUN415" s="64"/>
      <c r="CUO415" s="67"/>
      <c r="CUP415" s="68"/>
      <c r="CUQ415" s="68"/>
      <c r="CUR415" s="69"/>
      <c r="CUS415" s="64"/>
      <c r="CUT415" s="65"/>
      <c r="CUU415" s="66"/>
      <c r="CUV415" s="64"/>
      <c r="CUW415" s="67"/>
      <c r="CUX415" s="68"/>
      <c r="CUY415" s="68"/>
      <c r="CUZ415" s="69"/>
      <c r="CVA415" s="64"/>
      <c r="CVB415" s="65"/>
      <c r="CVC415" s="66"/>
      <c r="CVD415" s="64"/>
      <c r="CVE415" s="67"/>
      <c r="CVF415" s="68"/>
      <c r="CVG415" s="68"/>
      <c r="CVH415" s="69"/>
      <c r="CVI415" s="64"/>
      <c r="CVJ415" s="65"/>
      <c r="CVK415" s="66"/>
      <c r="CVL415" s="64"/>
      <c r="CVM415" s="67"/>
      <c r="CVN415" s="68"/>
      <c r="CVO415" s="68"/>
      <c r="CVP415" s="69"/>
      <c r="CVQ415" s="64"/>
      <c r="CVR415" s="65"/>
      <c r="CVS415" s="66"/>
      <c r="CVT415" s="64"/>
      <c r="CVU415" s="67"/>
      <c r="CVV415" s="68"/>
      <c r="CVW415" s="68"/>
      <c r="CVX415" s="69"/>
      <c r="CVY415" s="64"/>
      <c r="CVZ415" s="65"/>
      <c r="CWA415" s="66"/>
      <c r="CWB415" s="64"/>
      <c r="CWC415" s="67"/>
      <c r="CWD415" s="68"/>
      <c r="CWE415" s="68"/>
      <c r="CWF415" s="69"/>
      <c r="CWG415" s="64"/>
      <c r="CWH415" s="65"/>
      <c r="CWI415" s="66"/>
      <c r="CWJ415" s="64"/>
      <c r="CWK415" s="67"/>
      <c r="CWL415" s="68"/>
      <c r="CWM415" s="68"/>
      <c r="CWN415" s="69"/>
      <c r="CWO415" s="64"/>
      <c r="CWP415" s="65"/>
      <c r="CWQ415" s="66"/>
      <c r="CWR415" s="64"/>
      <c r="CWS415" s="67"/>
      <c r="CWT415" s="68"/>
      <c r="CWU415" s="68"/>
      <c r="CWV415" s="69"/>
      <c r="CWW415" s="64"/>
      <c r="CWX415" s="65"/>
      <c r="CWY415" s="66"/>
      <c r="CWZ415" s="64"/>
      <c r="CXA415" s="67"/>
      <c r="CXB415" s="68"/>
      <c r="CXC415" s="68"/>
      <c r="CXD415" s="69"/>
      <c r="CXE415" s="64"/>
      <c r="CXF415" s="65"/>
      <c r="CXG415" s="66"/>
      <c r="CXH415" s="64"/>
      <c r="CXI415" s="67"/>
      <c r="CXJ415" s="68"/>
      <c r="CXK415" s="68"/>
      <c r="CXL415" s="69"/>
      <c r="CXM415" s="64"/>
      <c r="CXN415" s="65"/>
      <c r="CXO415" s="66"/>
      <c r="CXP415" s="64"/>
      <c r="CXQ415" s="67"/>
      <c r="CXR415" s="68"/>
      <c r="CXS415" s="68"/>
      <c r="CXT415" s="69"/>
      <c r="CXU415" s="64"/>
      <c r="CXV415" s="65"/>
      <c r="CXW415" s="66"/>
      <c r="CXX415" s="64"/>
      <c r="CXY415" s="67"/>
      <c r="CXZ415" s="68"/>
      <c r="CYA415" s="68"/>
      <c r="CYB415" s="69"/>
      <c r="CYC415" s="64"/>
      <c r="CYD415" s="65"/>
      <c r="CYE415" s="66"/>
      <c r="CYF415" s="64"/>
      <c r="CYG415" s="67"/>
      <c r="CYH415" s="68"/>
      <c r="CYI415" s="68"/>
      <c r="CYJ415" s="69"/>
      <c r="CYK415" s="64"/>
      <c r="CYL415" s="65"/>
      <c r="CYM415" s="66"/>
      <c r="CYN415" s="64"/>
      <c r="CYO415" s="67"/>
      <c r="CYP415" s="68"/>
      <c r="CYQ415" s="68"/>
      <c r="CYR415" s="69"/>
      <c r="CYS415" s="64"/>
      <c r="CYT415" s="65"/>
      <c r="CYU415" s="66"/>
      <c r="CYV415" s="64"/>
      <c r="CYW415" s="67"/>
      <c r="CYX415" s="68"/>
      <c r="CYY415" s="68"/>
      <c r="CYZ415" s="69"/>
      <c r="CZA415" s="64"/>
      <c r="CZB415" s="65"/>
      <c r="CZC415" s="66"/>
      <c r="CZD415" s="64"/>
      <c r="CZE415" s="67"/>
      <c r="CZF415" s="68"/>
      <c r="CZG415" s="68"/>
      <c r="CZH415" s="69"/>
      <c r="CZI415" s="64"/>
      <c r="CZJ415" s="65"/>
      <c r="CZK415" s="66"/>
      <c r="CZL415" s="64"/>
      <c r="CZM415" s="67"/>
      <c r="CZN415" s="68"/>
      <c r="CZO415" s="68"/>
      <c r="CZP415" s="69"/>
      <c r="CZQ415" s="64"/>
      <c r="CZR415" s="65"/>
      <c r="CZS415" s="66"/>
      <c r="CZT415" s="64"/>
      <c r="CZU415" s="67"/>
      <c r="CZV415" s="68"/>
      <c r="CZW415" s="68"/>
      <c r="CZX415" s="69"/>
      <c r="CZY415" s="64"/>
      <c r="CZZ415" s="65"/>
      <c r="DAA415" s="66"/>
      <c r="DAB415" s="64"/>
      <c r="DAC415" s="67"/>
      <c r="DAD415" s="68"/>
      <c r="DAE415" s="68"/>
      <c r="DAF415" s="69"/>
      <c r="DAG415" s="64"/>
      <c r="DAH415" s="65"/>
      <c r="DAI415" s="66"/>
      <c r="DAJ415" s="64"/>
      <c r="DAK415" s="67"/>
      <c r="DAL415" s="68"/>
      <c r="DAM415" s="68"/>
      <c r="DAN415" s="69"/>
      <c r="DAO415" s="64"/>
      <c r="DAP415" s="65"/>
      <c r="DAQ415" s="66"/>
      <c r="DAR415" s="64"/>
      <c r="DAS415" s="67"/>
      <c r="DAT415" s="68"/>
      <c r="DAU415" s="68"/>
      <c r="DAV415" s="69"/>
      <c r="DAW415" s="64"/>
      <c r="DAX415" s="65"/>
      <c r="DAY415" s="66"/>
      <c r="DAZ415" s="64"/>
      <c r="DBA415" s="67"/>
      <c r="DBB415" s="68"/>
      <c r="DBC415" s="68"/>
      <c r="DBD415" s="69"/>
      <c r="DBE415" s="64"/>
      <c r="DBF415" s="65"/>
      <c r="DBG415" s="66"/>
      <c r="DBH415" s="64"/>
      <c r="DBI415" s="67"/>
      <c r="DBJ415" s="68"/>
      <c r="DBK415" s="68"/>
      <c r="DBL415" s="69"/>
      <c r="DBM415" s="64"/>
      <c r="DBN415" s="65"/>
      <c r="DBO415" s="66"/>
      <c r="DBP415" s="64"/>
      <c r="DBQ415" s="67"/>
      <c r="DBR415" s="68"/>
      <c r="DBS415" s="68"/>
      <c r="DBT415" s="69"/>
      <c r="DBU415" s="64"/>
      <c r="DBV415" s="65"/>
      <c r="DBW415" s="66"/>
      <c r="DBX415" s="64"/>
      <c r="DBY415" s="67"/>
      <c r="DBZ415" s="68"/>
      <c r="DCA415" s="68"/>
      <c r="DCB415" s="69"/>
      <c r="DCC415" s="64"/>
      <c r="DCD415" s="65"/>
      <c r="DCE415" s="66"/>
      <c r="DCF415" s="64"/>
      <c r="DCG415" s="67"/>
      <c r="DCH415" s="68"/>
      <c r="DCI415" s="68"/>
      <c r="DCJ415" s="69"/>
      <c r="DCK415" s="64"/>
      <c r="DCL415" s="65"/>
      <c r="DCM415" s="66"/>
      <c r="DCN415" s="64"/>
      <c r="DCO415" s="67"/>
      <c r="DCP415" s="68"/>
      <c r="DCQ415" s="68"/>
      <c r="DCR415" s="69"/>
      <c r="DCS415" s="64"/>
      <c r="DCT415" s="65"/>
      <c r="DCU415" s="66"/>
      <c r="DCV415" s="64"/>
      <c r="DCW415" s="67"/>
      <c r="DCX415" s="68"/>
      <c r="DCY415" s="68"/>
      <c r="DCZ415" s="69"/>
      <c r="DDA415" s="64"/>
      <c r="DDB415" s="65"/>
      <c r="DDC415" s="66"/>
      <c r="DDD415" s="64"/>
      <c r="DDE415" s="67"/>
      <c r="DDF415" s="68"/>
      <c r="DDG415" s="68"/>
      <c r="DDH415" s="69"/>
      <c r="DDI415" s="64"/>
      <c r="DDJ415" s="65"/>
      <c r="DDK415" s="66"/>
      <c r="DDL415" s="64"/>
      <c r="DDM415" s="67"/>
      <c r="DDN415" s="68"/>
      <c r="DDO415" s="68"/>
      <c r="DDP415" s="69"/>
      <c r="DDQ415" s="64"/>
      <c r="DDR415" s="65"/>
      <c r="DDS415" s="66"/>
      <c r="DDT415" s="64"/>
      <c r="DDU415" s="67"/>
      <c r="DDV415" s="68"/>
      <c r="DDW415" s="68"/>
      <c r="DDX415" s="69"/>
      <c r="DDY415" s="64"/>
      <c r="DDZ415" s="65"/>
      <c r="DEA415" s="66"/>
      <c r="DEB415" s="64"/>
      <c r="DEC415" s="67"/>
      <c r="DED415" s="68"/>
      <c r="DEE415" s="68"/>
      <c r="DEF415" s="69"/>
      <c r="DEG415" s="64"/>
      <c r="DEH415" s="65"/>
      <c r="DEI415" s="66"/>
      <c r="DEJ415" s="64"/>
      <c r="DEK415" s="67"/>
      <c r="DEL415" s="68"/>
      <c r="DEM415" s="68"/>
      <c r="DEN415" s="69"/>
      <c r="DEO415" s="64"/>
      <c r="DEP415" s="65"/>
      <c r="DEQ415" s="66"/>
      <c r="DER415" s="64"/>
      <c r="DES415" s="67"/>
      <c r="DET415" s="68"/>
      <c r="DEU415" s="68"/>
      <c r="DEV415" s="69"/>
      <c r="DEW415" s="64"/>
      <c r="DEX415" s="65"/>
      <c r="DEY415" s="66"/>
      <c r="DEZ415" s="64"/>
      <c r="DFA415" s="67"/>
      <c r="DFB415" s="68"/>
      <c r="DFC415" s="68"/>
      <c r="DFD415" s="69"/>
      <c r="DFE415" s="64"/>
      <c r="DFF415" s="65"/>
      <c r="DFG415" s="66"/>
      <c r="DFH415" s="64"/>
      <c r="DFI415" s="67"/>
      <c r="DFJ415" s="68"/>
      <c r="DFK415" s="68"/>
      <c r="DFL415" s="69"/>
      <c r="DFM415" s="64"/>
      <c r="DFN415" s="65"/>
      <c r="DFO415" s="66"/>
      <c r="DFP415" s="64"/>
      <c r="DFQ415" s="67"/>
      <c r="DFR415" s="68"/>
      <c r="DFS415" s="68"/>
      <c r="DFT415" s="69"/>
      <c r="DFU415" s="64"/>
      <c r="DFV415" s="65"/>
      <c r="DFW415" s="66"/>
      <c r="DFX415" s="64"/>
      <c r="DFY415" s="67"/>
      <c r="DFZ415" s="68"/>
      <c r="DGA415" s="68"/>
      <c r="DGB415" s="69"/>
      <c r="DGC415" s="64"/>
      <c r="DGD415" s="65"/>
      <c r="DGE415" s="66"/>
      <c r="DGF415" s="64"/>
      <c r="DGG415" s="67"/>
      <c r="DGH415" s="68"/>
      <c r="DGI415" s="68"/>
      <c r="DGJ415" s="69"/>
      <c r="DGK415" s="64"/>
      <c r="DGL415" s="65"/>
      <c r="DGM415" s="66"/>
      <c r="DGN415" s="64"/>
      <c r="DGO415" s="67"/>
      <c r="DGP415" s="68"/>
      <c r="DGQ415" s="68"/>
      <c r="DGR415" s="69"/>
      <c r="DGS415" s="64"/>
      <c r="DGT415" s="65"/>
      <c r="DGU415" s="66"/>
      <c r="DGV415" s="64"/>
      <c r="DGW415" s="67"/>
      <c r="DGX415" s="68"/>
      <c r="DGY415" s="68"/>
      <c r="DGZ415" s="69"/>
      <c r="DHA415" s="64"/>
      <c r="DHB415" s="65"/>
      <c r="DHC415" s="66"/>
      <c r="DHD415" s="64"/>
      <c r="DHE415" s="67"/>
      <c r="DHF415" s="68"/>
      <c r="DHG415" s="68"/>
      <c r="DHH415" s="69"/>
      <c r="DHI415" s="64"/>
      <c r="DHJ415" s="65"/>
      <c r="DHK415" s="66"/>
      <c r="DHL415" s="64"/>
      <c r="DHM415" s="67"/>
      <c r="DHN415" s="68"/>
      <c r="DHO415" s="68"/>
      <c r="DHP415" s="69"/>
      <c r="DHQ415" s="64"/>
      <c r="DHR415" s="65"/>
      <c r="DHS415" s="66"/>
      <c r="DHT415" s="64"/>
      <c r="DHU415" s="67"/>
      <c r="DHV415" s="68"/>
      <c r="DHW415" s="68"/>
      <c r="DHX415" s="69"/>
      <c r="DHY415" s="64"/>
      <c r="DHZ415" s="65"/>
      <c r="DIA415" s="66"/>
      <c r="DIB415" s="64"/>
      <c r="DIC415" s="67"/>
      <c r="DID415" s="68"/>
      <c r="DIE415" s="68"/>
      <c r="DIF415" s="69"/>
      <c r="DIG415" s="64"/>
      <c r="DIH415" s="65"/>
      <c r="DII415" s="66"/>
      <c r="DIJ415" s="64"/>
      <c r="DIK415" s="67"/>
      <c r="DIL415" s="68"/>
      <c r="DIM415" s="68"/>
      <c r="DIN415" s="69"/>
      <c r="DIO415" s="64"/>
      <c r="DIP415" s="65"/>
      <c r="DIQ415" s="66"/>
      <c r="DIR415" s="64"/>
      <c r="DIS415" s="67"/>
      <c r="DIT415" s="68"/>
      <c r="DIU415" s="68"/>
      <c r="DIV415" s="69"/>
      <c r="DIW415" s="64"/>
      <c r="DIX415" s="65"/>
      <c r="DIY415" s="66"/>
      <c r="DIZ415" s="64"/>
      <c r="DJA415" s="67"/>
      <c r="DJB415" s="68"/>
      <c r="DJC415" s="68"/>
      <c r="DJD415" s="69"/>
      <c r="DJE415" s="64"/>
      <c r="DJF415" s="65"/>
      <c r="DJG415" s="66"/>
      <c r="DJH415" s="64"/>
      <c r="DJI415" s="67"/>
      <c r="DJJ415" s="68"/>
      <c r="DJK415" s="68"/>
      <c r="DJL415" s="69"/>
      <c r="DJM415" s="64"/>
      <c r="DJN415" s="65"/>
      <c r="DJO415" s="66"/>
      <c r="DJP415" s="64"/>
      <c r="DJQ415" s="67"/>
      <c r="DJR415" s="68"/>
      <c r="DJS415" s="68"/>
      <c r="DJT415" s="69"/>
      <c r="DJU415" s="64"/>
      <c r="DJV415" s="65"/>
      <c r="DJW415" s="66"/>
      <c r="DJX415" s="64"/>
      <c r="DJY415" s="67"/>
      <c r="DJZ415" s="68"/>
      <c r="DKA415" s="68"/>
      <c r="DKB415" s="69"/>
      <c r="DKC415" s="64"/>
      <c r="DKD415" s="65"/>
      <c r="DKE415" s="66"/>
      <c r="DKF415" s="64"/>
      <c r="DKG415" s="67"/>
      <c r="DKH415" s="68"/>
      <c r="DKI415" s="68"/>
      <c r="DKJ415" s="69"/>
      <c r="DKK415" s="64"/>
      <c r="DKL415" s="65"/>
      <c r="DKM415" s="66"/>
      <c r="DKN415" s="64"/>
      <c r="DKO415" s="67"/>
      <c r="DKP415" s="68"/>
      <c r="DKQ415" s="68"/>
      <c r="DKR415" s="69"/>
      <c r="DKS415" s="64"/>
      <c r="DKT415" s="65"/>
      <c r="DKU415" s="66"/>
      <c r="DKV415" s="64"/>
      <c r="DKW415" s="67"/>
      <c r="DKX415" s="68"/>
      <c r="DKY415" s="68"/>
      <c r="DKZ415" s="69"/>
      <c r="DLA415" s="64"/>
      <c r="DLB415" s="65"/>
      <c r="DLC415" s="66"/>
      <c r="DLD415" s="64"/>
      <c r="DLE415" s="67"/>
      <c r="DLF415" s="68"/>
      <c r="DLG415" s="68"/>
      <c r="DLH415" s="69"/>
      <c r="DLI415" s="64"/>
      <c r="DLJ415" s="65"/>
      <c r="DLK415" s="66"/>
      <c r="DLL415" s="64"/>
      <c r="DLM415" s="67"/>
      <c r="DLN415" s="68"/>
      <c r="DLO415" s="68"/>
      <c r="DLP415" s="69"/>
      <c r="DLQ415" s="64"/>
      <c r="DLR415" s="65"/>
      <c r="DLS415" s="66"/>
      <c r="DLT415" s="64"/>
      <c r="DLU415" s="67"/>
      <c r="DLV415" s="68"/>
      <c r="DLW415" s="68"/>
      <c r="DLX415" s="69"/>
      <c r="DLY415" s="64"/>
      <c r="DLZ415" s="65"/>
      <c r="DMA415" s="66"/>
      <c r="DMB415" s="64"/>
      <c r="DMC415" s="67"/>
      <c r="DMD415" s="68"/>
      <c r="DME415" s="68"/>
      <c r="DMF415" s="69"/>
      <c r="DMG415" s="64"/>
      <c r="DMH415" s="65"/>
      <c r="DMI415" s="66"/>
      <c r="DMJ415" s="64"/>
      <c r="DMK415" s="67"/>
      <c r="DML415" s="68"/>
      <c r="DMM415" s="68"/>
      <c r="DMN415" s="69"/>
      <c r="DMO415" s="64"/>
      <c r="DMP415" s="65"/>
      <c r="DMQ415" s="66"/>
      <c r="DMR415" s="64"/>
      <c r="DMS415" s="67"/>
      <c r="DMT415" s="68"/>
      <c r="DMU415" s="68"/>
      <c r="DMV415" s="69"/>
      <c r="DMW415" s="64"/>
      <c r="DMX415" s="65"/>
      <c r="DMY415" s="66"/>
      <c r="DMZ415" s="64"/>
      <c r="DNA415" s="67"/>
      <c r="DNB415" s="68"/>
      <c r="DNC415" s="68"/>
      <c r="DND415" s="69"/>
      <c r="DNE415" s="64"/>
      <c r="DNF415" s="65"/>
      <c r="DNG415" s="66"/>
      <c r="DNH415" s="64"/>
      <c r="DNI415" s="67"/>
      <c r="DNJ415" s="68"/>
      <c r="DNK415" s="68"/>
      <c r="DNL415" s="69"/>
      <c r="DNM415" s="64"/>
      <c r="DNN415" s="65"/>
      <c r="DNO415" s="66"/>
      <c r="DNP415" s="64"/>
      <c r="DNQ415" s="67"/>
      <c r="DNR415" s="68"/>
      <c r="DNS415" s="68"/>
      <c r="DNT415" s="69"/>
      <c r="DNU415" s="64"/>
      <c r="DNV415" s="65"/>
      <c r="DNW415" s="66"/>
      <c r="DNX415" s="64"/>
      <c r="DNY415" s="67"/>
      <c r="DNZ415" s="68"/>
      <c r="DOA415" s="68"/>
      <c r="DOB415" s="69"/>
      <c r="DOC415" s="64"/>
      <c r="DOD415" s="65"/>
      <c r="DOE415" s="66"/>
      <c r="DOF415" s="64"/>
      <c r="DOG415" s="67"/>
      <c r="DOH415" s="68"/>
      <c r="DOI415" s="68"/>
      <c r="DOJ415" s="69"/>
      <c r="DOK415" s="64"/>
      <c r="DOL415" s="65"/>
      <c r="DOM415" s="66"/>
      <c r="DON415" s="64"/>
      <c r="DOO415" s="67"/>
      <c r="DOP415" s="68"/>
      <c r="DOQ415" s="68"/>
      <c r="DOR415" s="69"/>
      <c r="DOS415" s="64"/>
      <c r="DOT415" s="65"/>
      <c r="DOU415" s="66"/>
      <c r="DOV415" s="64"/>
      <c r="DOW415" s="67"/>
      <c r="DOX415" s="68"/>
      <c r="DOY415" s="68"/>
      <c r="DOZ415" s="69"/>
      <c r="DPA415" s="64"/>
      <c r="DPB415" s="65"/>
      <c r="DPC415" s="66"/>
      <c r="DPD415" s="64"/>
      <c r="DPE415" s="67"/>
      <c r="DPF415" s="68"/>
      <c r="DPG415" s="68"/>
      <c r="DPH415" s="69"/>
      <c r="DPI415" s="64"/>
      <c r="DPJ415" s="65"/>
      <c r="DPK415" s="66"/>
      <c r="DPL415" s="64"/>
      <c r="DPM415" s="67"/>
      <c r="DPN415" s="68"/>
      <c r="DPO415" s="68"/>
      <c r="DPP415" s="69"/>
      <c r="DPQ415" s="64"/>
      <c r="DPR415" s="65"/>
      <c r="DPS415" s="66"/>
      <c r="DPT415" s="64"/>
      <c r="DPU415" s="67"/>
      <c r="DPV415" s="68"/>
      <c r="DPW415" s="68"/>
      <c r="DPX415" s="69"/>
      <c r="DPY415" s="64"/>
      <c r="DPZ415" s="65"/>
      <c r="DQA415" s="66"/>
      <c r="DQB415" s="64"/>
      <c r="DQC415" s="67"/>
      <c r="DQD415" s="68"/>
      <c r="DQE415" s="68"/>
      <c r="DQF415" s="69"/>
      <c r="DQG415" s="64"/>
      <c r="DQH415" s="65"/>
      <c r="DQI415" s="66"/>
      <c r="DQJ415" s="64"/>
      <c r="DQK415" s="67"/>
      <c r="DQL415" s="68"/>
      <c r="DQM415" s="68"/>
      <c r="DQN415" s="69"/>
      <c r="DQO415" s="64"/>
      <c r="DQP415" s="65"/>
      <c r="DQQ415" s="66"/>
      <c r="DQR415" s="64"/>
      <c r="DQS415" s="67"/>
      <c r="DQT415" s="68"/>
      <c r="DQU415" s="68"/>
      <c r="DQV415" s="69"/>
      <c r="DQW415" s="64"/>
      <c r="DQX415" s="65"/>
      <c r="DQY415" s="66"/>
      <c r="DQZ415" s="64"/>
      <c r="DRA415" s="67"/>
      <c r="DRB415" s="68"/>
      <c r="DRC415" s="68"/>
      <c r="DRD415" s="69"/>
      <c r="DRE415" s="64"/>
      <c r="DRF415" s="65"/>
      <c r="DRG415" s="66"/>
      <c r="DRH415" s="64"/>
      <c r="DRI415" s="67"/>
      <c r="DRJ415" s="68"/>
      <c r="DRK415" s="68"/>
      <c r="DRL415" s="69"/>
      <c r="DRM415" s="64"/>
      <c r="DRN415" s="65"/>
      <c r="DRO415" s="66"/>
      <c r="DRP415" s="64"/>
      <c r="DRQ415" s="67"/>
      <c r="DRR415" s="68"/>
      <c r="DRS415" s="68"/>
      <c r="DRT415" s="69"/>
      <c r="DRU415" s="64"/>
      <c r="DRV415" s="65"/>
      <c r="DRW415" s="66"/>
      <c r="DRX415" s="64"/>
      <c r="DRY415" s="67"/>
      <c r="DRZ415" s="68"/>
      <c r="DSA415" s="68"/>
      <c r="DSB415" s="69"/>
      <c r="DSC415" s="64"/>
      <c r="DSD415" s="65"/>
      <c r="DSE415" s="66"/>
      <c r="DSF415" s="64"/>
      <c r="DSG415" s="67"/>
      <c r="DSH415" s="68"/>
      <c r="DSI415" s="68"/>
      <c r="DSJ415" s="69"/>
      <c r="DSK415" s="64"/>
      <c r="DSL415" s="65"/>
      <c r="DSM415" s="66"/>
      <c r="DSN415" s="64"/>
      <c r="DSO415" s="67"/>
      <c r="DSP415" s="68"/>
      <c r="DSQ415" s="68"/>
      <c r="DSR415" s="69"/>
      <c r="DSS415" s="64"/>
      <c r="DST415" s="65"/>
      <c r="DSU415" s="66"/>
      <c r="DSV415" s="64"/>
      <c r="DSW415" s="67"/>
      <c r="DSX415" s="68"/>
      <c r="DSY415" s="68"/>
      <c r="DSZ415" s="69"/>
      <c r="DTA415" s="64"/>
      <c r="DTB415" s="65"/>
      <c r="DTC415" s="66"/>
      <c r="DTD415" s="64"/>
      <c r="DTE415" s="67"/>
      <c r="DTF415" s="68"/>
      <c r="DTG415" s="68"/>
      <c r="DTH415" s="69"/>
      <c r="DTI415" s="64"/>
      <c r="DTJ415" s="65"/>
      <c r="DTK415" s="66"/>
      <c r="DTL415" s="64"/>
      <c r="DTM415" s="67"/>
      <c r="DTN415" s="68"/>
      <c r="DTO415" s="68"/>
      <c r="DTP415" s="69"/>
      <c r="DTQ415" s="64"/>
      <c r="DTR415" s="65"/>
      <c r="DTS415" s="66"/>
      <c r="DTT415" s="64"/>
      <c r="DTU415" s="67"/>
      <c r="DTV415" s="68"/>
      <c r="DTW415" s="68"/>
      <c r="DTX415" s="69"/>
      <c r="DTY415" s="64"/>
      <c r="DTZ415" s="65"/>
      <c r="DUA415" s="66"/>
      <c r="DUB415" s="64"/>
      <c r="DUC415" s="67"/>
      <c r="DUD415" s="68"/>
      <c r="DUE415" s="68"/>
      <c r="DUF415" s="69"/>
      <c r="DUG415" s="64"/>
      <c r="DUH415" s="65"/>
      <c r="DUI415" s="66"/>
      <c r="DUJ415" s="64"/>
      <c r="DUK415" s="67"/>
      <c r="DUL415" s="68"/>
      <c r="DUM415" s="68"/>
      <c r="DUN415" s="69"/>
      <c r="DUO415" s="64"/>
      <c r="DUP415" s="65"/>
      <c r="DUQ415" s="66"/>
      <c r="DUR415" s="64"/>
      <c r="DUS415" s="67"/>
      <c r="DUT415" s="68"/>
      <c r="DUU415" s="68"/>
      <c r="DUV415" s="69"/>
      <c r="DUW415" s="64"/>
      <c r="DUX415" s="65"/>
      <c r="DUY415" s="66"/>
      <c r="DUZ415" s="64"/>
      <c r="DVA415" s="67"/>
      <c r="DVB415" s="68"/>
      <c r="DVC415" s="68"/>
      <c r="DVD415" s="69"/>
      <c r="DVE415" s="64"/>
      <c r="DVF415" s="65"/>
      <c r="DVG415" s="66"/>
      <c r="DVH415" s="64"/>
      <c r="DVI415" s="67"/>
      <c r="DVJ415" s="68"/>
      <c r="DVK415" s="68"/>
      <c r="DVL415" s="69"/>
      <c r="DVM415" s="64"/>
      <c r="DVN415" s="65"/>
      <c r="DVO415" s="66"/>
      <c r="DVP415" s="64"/>
      <c r="DVQ415" s="67"/>
      <c r="DVR415" s="68"/>
      <c r="DVS415" s="68"/>
      <c r="DVT415" s="69"/>
      <c r="DVU415" s="64"/>
      <c r="DVV415" s="65"/>
      <c r="DVW415" s="66"/>
      <c r="DVX415" s="64"/>
      <c r="DVY415" s="67"/>
      <c r="DVZ415" s="68"/>
      <c r="DWA415" s="68"/>
      <c r="DWB415" s="69"/>
      <c r="DWC415" s="64"/>
      <c r="DWD415" s="65"/>
      <c r="DWE415" s="66"/>
      <c r="DWF415" s="64"/>
      <c r="DWG415" s="67"/>
      <c r="DWH415" s="68"/>
      <c r="DWI415" s="68"/>
      <c r="DWJ415" s="69"/>
      <c r="DWK415" s="64"/>
      <c r="DWL415" s="65"/>
      <c r="DWM415" s="66"/>
      <c r="DWN415" s="64"/>
      <c r="DWO415" s="67"/>
      <c r="DWP415" s="68"/>
      <c r="DWQ415" s="68"/>
      <c r="DWR415" s="69"/>
      <c r="DWS415" s="64"/>
      <c r="DWT415" s="65"/>
      <c r="DWU415" s="66"/>
      <c r="DWV415" s="64"/>
      <c r="DWW415" s="67"/>
      <c r="DWX415" s="68"/>
      <c r="DWY415" s="68"/>
      <c r="DWZ415" s="69"/>
      <c r="DXA415" s="64"/>
      <c r="DXB415" s="65"/>
      <c r="DXC415" s="66"/>
      <c r="DXD415" s="64"/>
      <c r="DXE415" s="67"/>
      <c r="DXF415" s="68"/>
      <c r="DXG415" s="68"/>
      <c r="DXH415" s="69"/>
      <c r="DXI415" s="64"/>
      <c r="DXJ415" s="65"/>
      <c r="DXK415" s="66"/>
      <c r="DXL415" s="64"/>
      <c r="DXM415" s="67"/>
      <c r="DXN415" s="68"/>
      <c r="DXO415" s="68"/>
      <c r="DXP415" s="69"/>
      <c r="DXQ415" s="64"/>
      <c r="DXR415" s="65"/>
      <c r="DXS415" s="66"/>
      <c r="DXT415" s="64"/>
      <c r="DXU415" s="67"/>
      <c r="DXV415" s="68"/>
      <c r="DXW415" s="68"/>
      <c r="DXX415" s="69"/>
      <c r="DXY415" s="64"/>
      <c r="DXZ415" s="65"/>
      <c r="DYA415" s="66"/>
      <c r="DYB415" s="64"/>
      <c r="DYC415" s="67"/>
      <c r="DYD415" s="68"/>
      <c r="DYE415" s="68"/>
      <c r="DYF415" s="69"/>
      <c r="DYG415" s="64"/>
      <c r="DYH415" s="65"/>
      <c r="DYI415" s="66"/>
      <c r="DYJ415" s="64"/>
      <c r="DYK415" s="67"/>
      <c r="DYL415" s="68"/>
      <c r="DYM415" s="68"/>
      <c r="DYN415" s="69"/>
      <c r="DYO415" s="64"/>
      <c r="DYP415" s="65"/>
      <c r="DYQ415" s="66"/>
      <c r="DYR415" s="64"/>
      <c r="DYS415" s="67"/>
      <c r="DYT415" s="68"/>
      <c r="DYU415" s="68"/>
      <c r="DYV415" s="69"/>
      <c r="DYW415" s="64"/>
      <c r="DYX415" s="65"/>
      <c r="DYY415" s="66"/>
      <c r="DYZ415" s="64"/>
      <c r="DZA415" s="67"/>
      <c r="DZB415" s="68"/>
      <c r="DZC415" s="68"/>
      <c r="DZD415" s="69"/>
      <c r="DZE415" s="64"/>
      <c r="DZF415" s="65"/>
      <c r="DZG415" s="66"/>
      <c r="DZH415" s="64"/>
      <c r="DZI415" s="67"/>
      <c r="DZJ415" s="68"/>
      <c r="DZK415" s="68"/>
      <c r="DZL415" s="69"/>
      <c r="DZM415" s="64"/>
      <c r="DZN415" s="65"/>
      <c r="DZO415" s="66"/>
      <c r="DZP415" s="64"/>
      <c r="DZQ415" s="67"/>
      <c r="DZR415" s="68"/>
      <c r="DZS415" s="68"/>
      <c r="DZT415" s="69"/>
      <c r="DZU415" s="64"/>
      <c r="DZV415" s="65"/>
      <c r="DZW415" s="66"/>
      <c r="DZX415" s="64"/>
      <c r="DZY415" s="67"/>
      <c r="DZZ415" s="68"/>
      <c r="EAA415" s="68"/>
      <c r="EAB415" s="69"/>
      <c r="EAC415" s="64"/>
      <c r="EAD415" s="65"/>
      <c r="EAE415" s="66"/>
      <c r="EAF415" s="64"/>
      <c r="EAG415" s="67"/>
      <c r="EAH415" s="68"/>
      <c r="EAI415" s="68"/>
      <c r="EAJ415" s="69"/>
      <c r="EAK415" s="64"/>
      <c r="EAL415" s="65"/>
      <c r="EAM415" s="66"/>
      <c r="EAN415" s="64"/>
      <c r="EAO415" s="67"/>
      <c r="EAP415" s="68"/>
      <c r="EAQ415" s="68"/>
      <c r="EAR415" s="69"/>
      <c r="EAS415" s="64"/>
      <c r="EAT415" s="65"/>
      <c r="EAU415" s="66"/>
      <c r="EAV415" s="64"/>
      <c r="EAW415" s="67"/>
      <c r="EAX415" s="68"/>
      <c r="EAY415" s="68"/>
      <c r="EAZ415" s="69"/>
      <c r="EBA415" s="64"/>
      <c r="EBB415" s="65"/>
      <c r="EBC415" s="66"/>
      <c r="EBD415" s="64"/>
      <c r="EBE415" s="67"/>
      <c r="EBF415" s="68"/>
      <c r="EBG415" s="68"/>
      <c r="EBH415" s="69"/>
      <c r="EBI415" s="64"/>
      <c r="EBJ415" s="65"/>
      <c r="EBK415" s="66"/>
      <c r="EBL415" s="64"/>
      <c r="EBM415" s="67"/>
      <c r="EBN415" s="68"/>
      <c r="EBO415" s="68"/>
      <c r="EBP415" s="69"/>
      <c r="EBQ415" s="64"/>
      <c r="EBR415" s="65"/>
      <c r="EBS415" s="66"/>
      <c r="EBT415" s="64"/>
      <c r="EBU415" s="67"/>
      <c r="EBV415" s="68"/>
      <c r="EBW415" s="68"/>
      <c r="EBX415" s="69"/>
      <c r="EBY415" s="64"/>
      <c r="EBZ415" s="65"/>
      <c r="ECA415" s="66"/>
      <c r="ECB415" s="64"/>
      <c r="ECC415" s="67"/>
      <c r="ECD415" s="68"/>
      <c r="ECE415" s="68"/>
      <c r="ECF415" s="69"/>
      <c r="ECG415" s="64"/>
      <c r="ECH415" s="65"/>
      <c r="ECI415" s="66"/>
      <c r="ECJ415" s="64"/>
      <c r="ECK415" s="67"/>
      <c r="ECL415" s="68"/>
      <c r="ECM415" s="68"/>
      <c r="ECN415" s="69"/>
      <c r="ECO415" s="64"/>
      <c r="ECP415" s="65"/>
      <c r="ECQ415" s="66"/>
      <c r="ECR415" s="64"/>
      <c r="ECS415" s="67"/>
      <c r="ECT415" s="68"/>
      <c r="ECU415" s="68"/>
      <c r="ECV415" s="69"/>
      <c r="ECW415" s="64"/>
      <c r="ECX415" s="65"/>
      <c r="ECY415" s="66"/>
      <c r="ECZ415" s="64"/>
      <c r="EDA415" s="67"/>
      <c r="EDB415" s="68"/>
      <c r="EDC415" s="68"/>
      <c r="EDD415" s="69"/>
      <c r="EDE415" s="64"/>
      <c r="EDF415" s="65"/>
      <c r="EDG415" s="66"/>
      <c r="EDH415" s="64"/>
      <c r="EDI415" s="67"/>
      <c r="EDJ415" s="68"/>
      <c r="EDK415" s="68"/>
      <c r="EDL415" s="69"/>
      <c r="EDM415" s="64"/>
      <c r="EDN415" s="65"/>
      <c r="EDO415" s="66"/>
      <c r="EDP415" s="64"/>
      <c r="EDQ415" s="67"/>
      <c r="EDR415" s="68"/>
      <c r="EDS415" s="68"/>
      <c r="EDT415" s="69"/>
      <c r="EDU415" s="64"/>
      <c r="EDV415" s="65"/>
      <c r="EDW415" s="66"/>
      <c r="EDX415" s="64"/>
      <c r="EDY415" s="67"/>
      <c r="EDZ415" s="68"/>
      <c r="EEA415" s="68"/>
      <c r="EEB415" s="69"/>
      <c r="EEC415" s="64"/>
      <c r="EED415" s="65"/>
      <c r="EEE415" s="66"/>
      <c r="EEF415" s="64"/>
      <c r="EEG415" s="67"/>
      <c r="EEH415" s="68"/>
      <c r="EEI415" s="68"/>
      <c r="EEJ415" s="69"/>
      <c r="EEK415" s="64"/>
      <c r="EEL415" s="65"/>
      <c r="EEM415" s="66"/>
      <c r="EEN415" s="64"/>
      <c r="EEO415" s="67"/>
      <c r="EEP415" s="68"/>
      <c r="EEQ415" s="68"/>
      <c r="EER415" s="69"/>
      <c r="EES415" s="64"/>
      <c r="EET415" s="65"/>
      <c r="EEU415" s="66"/>
      <c r="EEV415" s="64"/>
      <c r="EEW415" s="67"/>
      <c r="EEX415" s="68"/>
      <c r="EEY415" s="68"/>
      <c r="EEZ415" s="69"/>
      <c r="EFA415" s="64"/>
      <c r="EFB415" s="65"/>
      <c r="EFC415" s="66"/>
      <c r="EFD415" s="64"/>
      <c r="EFE415" s="67"/>
      <c r="EFF415" s="68"/>
      <c r="EFG415" s="68"/>
      <c r="EFH415" s="69"/>
      <c r="EFI415" s="64"/>
      <c r="EFJ415" s="65"/>
      <c r="EFK415" s="66"/>
      <c r="EFL415" s="64"/>
      <c r="EFM415" s="67"/>
      <c r="EFN415" s="68"/>
      <c r="EFO415" s="68"/>
      <c r="EFP415" s="69"/>
      <c r="EFQ415" s="64"/>
      <c r="EFR415" s="65"/>
      <c r="EFS415" s="66"/>
      <c r="EFT415" s="64"/>
      <c r="EFU415" s="67"/>
      <c r="EFV415" s="68"/>
      <c r="EFW415" s="68"/>
      <c r="EFX415" s="69"/>
      <c r="EFY415" s="64"/>
      <c r="EFZ415" s="65"/>
      <c r="EGA415" s="66"/>
      <c r="EGB415" s="64"/>
      <c r="EGC415" s="67"/>
      <c r="EGD415" s="68"/>
      <c r="EGE415" s="68"/>
      <c r="EGF415" s="69"/>
      <c r="EGG415" s="64"/>
      <c r="EGH415" s="65"/>
      <c r="EGI415" s="66"/>
      <c r="EGJ415" s="64"/>
      <c r="EGK415" s="67"/>
      <c r="EGL415" s="68"/>
      <c r="EGM415" s="68"/>
      <c r="EGN415" s="69"/>
      <c r="EGO415" s="64"/>
      <c r="EGP415" s="65"/>
      <c r="EGQ415" s="66"/>
      <c r="EGR415" s="64"/>
      <c r="EGS415" s="67"/>
      <c r="EGT415" s="68"/>
      <c r="EGU415" s="68"/>
      <c r="EGV415" s="69"/>
      <c r="EGW415" s="64"/>
      <c r="EGX415" s="65"/>
      <c r="EGY415" s="66"/>
      <c r="EGZ415" s="64"/>
      <c r="EHA415" s="67"/>
      <c r="EHB415" s="68"/>
      <c r="EHC415" s="68"/>
      <c r="EHD415" s="69"/>
      <c r="EHE415" s="64"/>
      <c r="EHF415" s="65"/>
      <c r="EHG415" s="66"/>
      <c r="EHH415" s="64"/>
      <c r="EHI415" s="67"/>
      <c r="EHJ415" s="68"/>
      <c r="EHK415" s="68"/>
      <c r="EHL415" s="69"/>
      <c r="EHM415" s="64"/>
      <c r="EHN415" s="65"/>
      <c r="EHO415" s="66"/>
      <c r="EHP415" s="64"/>
      <c r="EHQ415" s="67"/>
      <c r="EHR415" s="68"/>
      <c r="EHS415" s="68"/>
      <c r="EHT415" s="69"/>
      <c r="EHU415" s="64"/>
      <c r="EHV415" s="65"/>
      <c r="EHW415" s="66"/>
      <c r="EHX415" s="64"/>
      <c r="EHY415" s="67"/>
      <c r="EHZ415" s="68"/>
      <c r="EIA415" s="68"/>
      <c r="EIB415" s="69"/>
      <c r="EIC415" s="64"/>
      <c r="EID415" s="65"/>
      <c r="EIE415" s="66"/>
      <c r="EIF415" s="64"/>
      <c r="EIG415" s="67"/>
      <c r="EIH415" s="68"/>
      <c r="EII415" s="68"/>
      <c r="EIJ415" s="69"/>
      <c r="EIK415" s="64"/>
      <c r="EIL415" s="65"/>
      <c r="EIM415" s="66"/>
      <c r="EIN415" s="64"/>
      <c r="EIO415" s="67"/>
      <c r="EIP415" s="68"/>
      <c r="EIQ415" s="68"/>
      <c r="EIR415" s="69"/>
      <c r="EIS415" s="64"/>
      <c r="EIT415" s="65"/>
      <c r="EIU415" s="66"/>
      <c r="EIV415" s="64"/>
      <c r="EIW415" s="67"/>
      <c r="EIX415" s="68"/>
      <c r="EIY415" s="68"/>
      <c r="EIZ415" s="69"/>
      <c r="EJA415" s="64"/>
      <c r="EJB415" s="65"/>
      <c r="EJC415" s="66"/>
      <c r="EJD415" s="64"/>
      <c r="EJE415" s="67"/>
      <c r="EJF415" s="68"/>
      <c r="EJG415" s="68"/>
      <c r="EJH415" s="69"/>
      <c r="EJI415" s="64"/>
      <c r="EJJ415" s="65"/>
      <c r="EJK415" s="66"/>
      <c r="EJL415" s="64"/>
      <c r="EJM415" s="67"/>
      <c r="EJN415" s="68"/>
      <c r="EJO415" s="68"/>
      <c r="EJP415" s="69"/>
      <c r="EJQ415" s="64"/>
      <c r="EJR415" s="65"/>
      <c r="EJS415" s="66"/>
      <c r="EJT415" s="64"/>
      <c r="EJU415" s="67"/>
      <c r="EJV415" s="68"/>
      <c r="EJW415" s="68"/>
      <c r="EJX415" s="69"/>
      <c r="EJY415" s="64"/>
      <c r="EJZ415" s="65"/>
      <c r="EKA415" s="66"/>
      <c r="EKB415" s="64"/>
      <c r="EKC415" s="67"/>
      <c r="EKD415" s="68"/>
      <c r="EKE415" s="68"/>
      <c r="EKF415" s="69"/>
      <c r="EKG415" s="64"/>
      <c r="EKH415" s="65"/>
      <c r="EKI415" s="66"/>
      <c r="EKJ415" s="64"/>
      <c r="EKK415" s="67"/>
      <c r="EKL415" s="68"/>
      <c r="EKM415" s="68"/>
      <c r="EKN415" s="69"/>
      <c r="EKO415" s="64"/>
      <c r="EKP415" s="65"/>
      <c r="EKQ415" s="66"/>
      <c r="EKR415" s="64"/>
      <c r="EKS415" s="67"/>
      <c r="EKT415" s="68"/>
      <c r="EKU415" s="68"/>
      <c r="EKV415" s="69"/>
      <c r="EKW415" s="64"/>
      <c r="EKX415" s="65"/>
      <c r="EKY415" s="66"/>
      <c r="EKZ415" s="64"/>
      <c r="ELA415" s="67"/>
      <c r="ELB415" s="68"/>
      <c r="ELC415" s="68"/>
      <c r="ELD415" s="69"/>
      <c r="ELE415" s="64"/>
      <c r="ELF415" s="65"/>
      <c r="ELG415" s="66"/>
      <c r="ELH415" s="64"/>
      <c r="ELI415" s="67"/>
      <c r="ELJ415" s="68"/>
      <c r="ELK415" s="68"/>
      <c r="ELL415" s="69"/>
      <c r="ELM415" s="64"/>
      <c r="ELN415" s="65"/>
      <c r="ELO415" s="66"/>
      <c r="ELP415" s="64"/>
      <c r="ELQ415" s="67"/>
      <c r="ELR415" s="68"/>
      <c r="ELS415" s="68"/>
      <c r="ELT415" s="69"/>
      <c r="ELU415" s="64"/>
      <c r="ELV415" s="65"/>
      <c r="ELW415" s="66"/>
      <c r="ELX415" s="64"/>
      <c r="ELY415" s="67"/>
      <c r="ELZ415" s="68"/>
      <c r="EMA415" s="68"/>
      <c r="EMB415" s="69"/>
      <c r="EMC415" s="64"/>
      <c r="EMD415" s="65"/>
      <c r="EME415" s="66"/>
      <c r="EMF415" s="64"/>
      <c r="EMG415" s="67"/>
      <c r="EMH415" s="68"/>
      <c r="EMI415" s="68"/>
      <c r="EMJ415" s="69"/>
      <c r="EMK415" s="64"/>
      <c r="EML415" s="65"/>
      <c r="EMM415" s="66"/>
      <c r="EMN415" s="64"/>
      <c r="EMO415" s="67"/>
      <c r="EMP415" s="68"/>
      <c r="EMQ415" s="68"/>
      <c r="EMR415" s="69"/>
      <c r="EMS415" s="64"/>
      <c r="EMT415" s="65"/>
      <c r="EMU415" s="66"/>
      <c r="EMV415" s="64"/>
      <c r="EMW415" s="67"/>
      <c r="EMX415" s="68"/>
      <c r="EMY415" s="68"/>
      <c r="EMZ415" s="69"/>
      <c r="ENA415" s="64"/>
      <c r="ENB415" s="65"/>
      <c r="ENC415" s="66"/>
      <c r="END415" s="64"/>
      <c r="ENE415" s="67"/>
      <c r="ENF415" s="68"/>
      <c r="ENG415" s="68"/>
      <c r="ENH415" s="69"/>
      <c r="ENI415" s="64"/>
      <c r="ENJ415" s="65"/>
      <c r="ENK415" s="66"/>
      <c r="ENL415" s="64"/>
      <c r="ENM415" s="67"/>
      <c r="ENN415" s="68"/>
      <c r="ENO415" s="68"/>
      <c r="ENP415" s="69"/>
      <c r="ENQ415" s="64"/>
      <c r="ENR415" s="65"/>
      <c r="ENS415" s="66"/>
      <c r="ENT415" s="64"/>
      <c r="ENU415" s="67"/>
      <c r="ENV415" s="68"/>
      <c r="ENW415" s="68"/>
      <c r="ENX415" s="69"/>
      <c r="ENY415" s="64"/>
      <c r="ENZ415" s="65"/>
      <c r="EOA415" s="66"/>
      <c r="EOB415" s="64"/>
      <c r="EOC415" s="67"/>
      <c r="EOD415" s="68"/>
      <c r="EOE415" s="68"/>
      <c r="EOF415" s="69"/>
      <c r="EOG415" s="64"/>
      <c r="EOH415" s="65"/>
      <c r="EOI415" s="66"/>
      <c r="EOJ415" s="64"/>
      <c r="EOK415" s="67"/>
      <c r="EOL415" s="68"/>
      <c r="EOM415" s="68"/>
      <c r="EON415" s="69"/>
      <c r="EOO415" s="64"/>
      <c r="EOP415" s="65"/>
      <c r="EOQ415" s="66"/>
      <c r="EOR415" s="64"/>
      <c r="EOS415" s="67"/>
      <c r="EOT415" s="68"/>
      <c r="EOU415" s="68"/>
      <c r="EOV415" s="69"/>
      <c r="EOW415" s="64"/>
      <c r="EOX415" s="65"/>
      <c r="EOY415" s="66"/>
      <c r="EOZ415" s="64"/>
      <c r="EPA415" s="67"/>
      <c r="EPB415" s="68"/>
      <c r="EPC415" s="68"/>
      <c r="EPD415" s="69"/>
      <c r="EPE415" s="64"/>
      <c r="EPF415" s="65"/>
      <c r="EPG415" s="66"/>
      <c r="EPH415" s="64"/>
      <c r="EPI415" s="67"/>
      <c r="EPJ415" s="68"/>
      <c r="EPK415" s="68"/>
      <c r="EPL415" s="69"/>
      <c r="EPM415" s="64"/>
      <c r="EPN415" s="65"/>
      <c r="EPO415" s="66"/>
      <c r="EPP415" s="64"/>
      <c r="EPQ415" s="67"/>
      <c r="EPR415" s="68"/>
      <c r="EPS415" s="68"/>
      <c r="EPT415" s="69"/>
      <c r="EPU415" s="64"/>
      <c r="EPV415" s="65"/>
      <c r="EPW415" s="66"/>
      <c r="EPX415" s="64"/>
      <c r="EPY415" s="67"/>
      <c r="EPZ415" s="68"/>
      <c r="EQA415" s="68"/>
      <c r="EQB415" s="69"/>
      <c r="EQC415" s="64"/>
      <c r="EQD415" s="65"/>
      <c r="EQE415" s="66"/>
      <c r="EQF415" s="64"/>
      <c r="EQG415" s="67"/>
      <c r="EQH415" s="68"/>
      <c r="EQI415" s="68"/>
      <c r="EQJ415" s="69"/>
      <c r="EQK415" s="64"/>
      <c r="EQL415" s="65"/>
      <c r="EQM415" s="66"/>
      <c r="EQN415" s="64"/>
      <c r="EQO415" s="67"/>
      <c r="EQP415" s="68"/>
      <c r="EQQ415" s="68"/>
      <c r="EQR415" s="69"/>
      <c r="EQS415" s="64"/>
      <c r="EQT415" s="65"/>
      <c r="EQU415" s="66"/>
      <c r="EQV415" s="64"/>
      <c r="EQW415" s="67"/>
      <c r="EQX415" s="68"/>
      <c r="EQY415" s="68"/>
      <c r="EQZ415" s="69"/>
      <c r="ERA415" s="64"/>
      <c r="ERB415" s="65"/>
      <c r="ERC415" s="66"/>
      <c r="ERD415" s="64"/>
      <c r="ERE415" s="67"/>
      <c r="ERF415" s="68"/>
      <c r="ERG415" s="68"/>
      <c r="ERH415" s="69"/>
      <c r="ERI415" s="64"/>
      <c r="ERJ415" s="65"/>
      <c r="ERK415" s="66"/>
      <c r="ERL415" s="64"/>
      <c r="ERM415" s="67"/>
      <c r="ERN415" s="68"/>
      <c r="ERO415" s="68"/>
      <c r="ERP415" s="69"/>
      <c r="ERQ415" s="64"/>
      <c r="ERR415" s="65"/>
      <c r="ERS415" s="66"/>
      <c r="ERT415" s="64"/>
      <c r="ERU415" s="67"/>
      <c r="ERV415" s="68"/>
      <c r="ERW415" s="68"/>
      <c r="ERX415" s="69"/>
      <c r="ERY415" s="64"/>
      <c r="ERZ415" s="65"/>
      <c r="ESA415" s="66"/>
      <c r="ESB415" s="64"/>
      <c r="ESC415" s="67"/>
      <c r="ESD415" s="68"/>
      <c r="ESE415" s="68"/>
      <c r="ESF415" s="69"/>
      <c r="ESG415" s="64"/>
      <c r="ESH415" s="65"/>
      <c r="ESI415" s="66"/>
      <c r="ESJ415" s="64"/>
      <c r="ESK415" s="67"/>
      <c r="ESL415" s="68"/>
      <c r="ESM415" s="68"/>
      <c r="ESN415" s="69"/>
      <c r="ESO415" s="64"/>
      <c r="ESP415" s="65"/>
      <c r="ESQ415" s="66"/>
      <c r="ESR415" s="64"/>
      <c r="ESS415" s="67"/>
      <c r="EST415" s="68"/>
      <c r="ESU415" s="68"/>
      <c r="ESV415" s="69"/>
      <c r="ESW415" s="64"/>
      <c r="ESX415" s="65"/>
      <c r="ESY415" s="66"/>
      <c r="ESZ415" s="64"/>
      <c r="ETA415" s="67"/>
      <c r="ETB415" s="68"/>
      <c r="ETC415" s="68"/>
      <c r="ETD415" s="69"/>
      <c r="ETE415" s="64"/>
      <c r="ETF415" s="65"/>
      <c r="ETG415" s="66"/>
      <c r="ETH415" s="64"/>
      <c r="ETI415" s="67"/>
      <c r="ETJ415" s="68"/>
      <c r="ETK415" s="68"/>
      <c r="ETL415" s="69"/>
      <c r="ETM415" s="64"/>
      <c r="ETN415" s="65"/>
      <c r="ETO415" s="66"/>
      <c r="ETP415" s="64"/>
      <c r="ETQ415" s="67"/>
      <c r="ETR415" s="68"/>
      <c r="ETS415" s="68"/>
      <c r="ETT415" s="69"/>
      <c r="ETU415" s="64"/>
      <c r="ETV415" s="65"/>
      <c r="ETW415" s="66"/>
      <c r="ETX415" s="64"/>
      <c r="ETY415" s="67"/>
      <c r="ETZ415" s="68"/>
      <c r="EUA415" s="68"/>
      <c r="EUB415" s="69"/>
      <c r="EUC415" s="64"/>
      <c r="EUD415" s="65"/>
      <c r="EUE415" s="66"/>
      <c r="EUF415" s="64"/>
      <c r="EUG415" s="67"/>
      <c r="EUH415" s="68"/>
      <c r="EUI415" s="68"/>
      <c r="EUJ415" s="69"/>
      <c r="EUK415" s="64"/>
      <c r="EUL415" s="65"/>
      <c r="EUM415" s="66"/>
      <c r="EUN415" s="64"/>
      <c r="EUO415" s="67"/>
      <c r="EUP415" s="68"/>
      <c r="EUQ415" s="68"/>
      <c r="EUR415" s="69"/>
      <c r="EUS415" s="64"/>
      <c r="EUT415" s="65"/>
      <c r="EUU415" s="66"/>
      <c r="EUV415" s="64"/>
      <c r="EUW415" s="67"/>
      <c r="EUX415" s="68"/>
      <c r="EUY415" s="68"/>
      <c r="EUZ415" s="69"/>
      <c r="EVA415" s="64"/>
      <c r="EVB415" s="65"/>
      <c r="EVC415" s="66"/>
      <c r="EVD415" s="64"/>
      <c r="EVE415" s="67"/>
      <c r="EVF415" s="68"/>
      <c r="EVG415" s="68"/>
      <c r="EVH415" s="69"/>
      <c r="EVI415" s="64"/>
      <c r="EVJ415" s="65"/>
      <c r="EVK415" s="66"/>
      <c r="EVL415" s="64"/>
      <c r="EVM415" s="67"/>
      <c r="EVN415" s="68"/>
      <c r="EVO415" s="68"/>
      <c r="EVP415" s="69"/>
      <c r="EVQ415" s="64"/>
      <c r="EVR415" s="65"/>
      <c r="EVS415" s="66"/>
      <c r="EVT415" s="64"/>
      <c r="EVU415" s="67"/>
      <c r="EVV415" s="68"/>
      <c r="EVW415" s="68"/>
      <c r="EVX415" s="69"/>
      <c r="EVY415" s="64"/>
      <c r="EVZ415" s="65"/>
      <c r="EWA415" s="66"/>
      <c r="EWB415" s="64"/>
      <c r="EWC415" s="67"/>
      <c r="EWD415" s="68"/>
      <c r="EWE415" s="68"/>
      <c r="EWF415" s="69"/>
      <c r="EWG415" s="64"/>
      <c r="EWH415" s="65"/>
      <c r="EWI415" s="66"/>
      <c r="EWJ415" s="64"/>
      <c r="EWK415" s="67"/>
      <c r="EWL415" s="68"/>
      <c r="EWM415" s="68"/>
      <c r="EWN415" s="69"/>
      <c r="EWO415" s="64"/>
      <c r="EWP415" s="65"/>
      <c r="EWQ415" s="66"/>
      <c r="EWR415" s="64"/>
      <c r="EWS415" s="67"/>
      <c r="EWT415" s="68"/>
      <c r="EWU415" s="68"/>
      <c r="EWV415" s="69"/>
      <c r="EWW415" s="64"/>
      <c r="EWX415" s="65"/>
      <c r="EWY415" s="66"/>
      <c r="EWZ415" s="64"/>
      <c r="EXA415" s="67"/>
      <c r="EXB415" s="68"/>
      <c r="EXC415" s="68"/>
      <c r="EXD415" s="69"/>
      <c r="EXE415" s="64"/>
      <c r="EXF415" s="65"/>
      <c r="EXG415" s="66"/>
      <c r="EXH415" s="64"/>
      <c r="EXI415" s="67"/>
      <c r="EXJ415" s="68"/>
      <c r="EXK415" s="68"/>
      <c r="EXL415" s="69"/>
      <c r="EXM415" s="64"/>
      <c r="EXN415" s="65"/>
      <c r="EXO415" s="66"/>
      <c r="EXP415" s="64"/>
      <c r="EXQ415" s="67"/>
      <c r="EXR415" s="68"/>
      <c r="EXS415" s="68"/>
      <c r="EXT415" s="69"/>
      <c r="EXU415" s="64"/>
      <c r="EXV415" s="65"/>
      <c r="EXW415" s="66"/>
      <c r="EXX415" s="64"/>
      <c r="EXY415" s="67"/>
      <c r="EXZ415" s="68"/>
      <c r="EYA415" s="68"/>
      <c r="EYB415" s="69"/>
      <c r="EYC415" s="64"/>
      <c r="EYD415" s="65"/>
      <c r="EYE415" s="66"/>
      <c r="EYF415" s="64"/>
      <c r="EYG415" s="67"/>
      <c r="EYH415" s="68"/>
      <c r="EYI415" s="68"/>
      <c r="EYJ415" s="69"/>
      <c r="EYK415" s="64"/>
      <c r="EYL415" s="65"/>
      <c r="EYM415" s="66"/>
      <c r="EYN415" s="64"/>
      <c r="EYO415" s="67"/>
      <c r="EYP415" s="68"/>
      <c r="EYQ415" s="68"/>
      <c r="EYR415" s="69"/>
      <c r="EYS415" s="64"/>
      <c r="EYT415" s="65"/>
      <c r="EYU415" s="66"/>
      <c r="EYV415" s="64"/>
      <c r="EYW415" s="67"/>
      <c r="EYX415" s="68"/>
      <c r="EYY415" s="68"/>
      <c r="EYZ415" s="69"/>
      <c r="EZA415" s="64"/>
      <c r="EZB415" s="65"/>
      <c r="EZC415" s="66"/>
      <c r="EZD415" s="64"/>
      <c r="EZE415" s="67"/>
      <c r="EZF415" s="68"/>
      <c r="EZG415" s="68"/>
      <c r="EZH415" s="69"/>
      <c r="EZI415" s="64"/>
      <c r="EZJ415" s="65"/>
      <c r="EZK415" s="66"/>
      <c r="EZL415" s="64"/>
      <c r="EZM415" s="67"/>
      <c r="EZN415" s="68"/>
      <c r="EZO415" s="68"/>
      <c r="EZP415" s="69"/>
      <c r="EZQ415" s="64"/>
      <c r="EZR415" s="65"/>
      <c r="EZS415" s="66"/>
      <c r="EZT415" s="64"/>
      <c r="EZU415" s="67"/>
      <c r="EZV415" s="68"/>
      <c r="EZW415" s="68"/>
      <c r="EZX415" s="69"/>
      <c r="EZY415" s="64"/>
      <c r="EZZ415" s="65"/>
      <c r="FAA415" s="66"/>
      <c r="FAB415" s="64"/>
      <c r="FAC415" s="67"/>
      <c r="FAD415" s="68"/>
      <c r="FAE415" s="68"/>
      <c r="FAF415" s="69"/>
      <c r="FAG415" s="64"/>
      <c r="FAH415" s="65"/>
      <c r="FAI415" s="66"/>
      <c r="FAJ415" s="64"/>
      <c r="FAK415" s="67"/>
      <c r="FAL415" s="68"/>
      <c r="FAM415" s="68"/>
      <c r="FAN415" s="69"/>
      <c r="FAO415" s="64"/>
      <c r="FAP415" s="65"/>
      <c r="FAQ415" s="66"/>
      <c r="FAR415" s="64"/>
      <c r="FAS415" s="67"/>
      <c r="FAT415" s="68"/>
      <c r="FAU415" s="68"/>
      <c r="FAV415" s="69"/>
      <c r="FAW415" s="64"/>
      <c r="FAX415" s="65"/>
      <c r="FAY415" s="66"/>
      <c r="FAZ415" s="64"/>
      <c r="FBA415" s="67"/>
      <c r="FBB415" s="68"/>
      <c r="FBC415" s="68"/>
      <c r="FBD415" s="69"/>
      <c r="FBE415" s="64"/>
      <c r="FBF415" s="65"/>
      <c r="FBG415" s="66"/>
      <c r="FBH415" s="64"/>
      <c r="FBI415" s="67"/>
      <c r="FBJ415" s="68"/>
      <c r="FBK415" s="68"/>
      <c r="FBL415" s="69"/>
      <c r="FBM415" s="64"/>
      <c r="FBN415" s="65"/>
      <c r="FBO415" s="66"/>
      <c r="FBP415" s="64"/>
      <c r="FBQ415" s="67"/>
      <c r="FBR415" s="68"/>
      <c r="FBS415" s="68"/>
      <c r="FBT415" s="69"/>
      <c r="FBU415" s="64"/>
      <c r="FBV415" s="65"/>
      <c r="FBW415" s="66"/>
      <c r="FBX415" s="64"/>
      <c r="FBY415" s="67"/>
      <c r="FBZ415" s="68"/>
      <c r="FCA415" s="68"/>
      <c r="FCB415" s="69"/>
      <c r="FCC415" s="64"/>
      <c r="FCD415" s="65"/>
      <c r="FCE415" s="66"/>
      <c r="FCF415" s="64"/>
      <c r="FCG415" s="67"/>
      <c r="FCH415" s="68"/>
      <c r="FCI415" s="68"/>
      <c r="FCJ415" s="69"/>
      <c r="FCK415" s="64"/>
      <c r="FCL415" s="65"/>
      <c r="FCM415" s="66"/>
      <c r="FCN415" s="64"/>
      <c r="FCO415" s="67"/>
      <c r="FCP415" s="68"/>
      <c r="FCQ415" s="68"/>
      <c r="FCR415" s="69"/>
      <c r="FCS415" s="64"/>
      <c r="FCT415" s="65"/>
      <c r="FCU415" s="66"/>
      <c r="FCV415" s="64"/>
      <c r="FCW415" s="67"/>
      <c r="FCX415" s="68"/>
      <c r="FCY415" s="68"/>
      <c r="FCZ415" s="69"/>
      <c r="FDA415" s="64"/>
      <c r="FDB415" s="65"/>
      <c r="FDC415" s="66"/>
      <c r="FDD415" s="64"/>
      <c r="FDE415" s="67"/>
      <c r="FDF415" s="68"/>
      <c r="FDG415" s="68"/>
      <c r="FDH415" s="69"/>
      <c r="FDI415" s="64"/>
      <c r="FDJ415" s="65"/>
      <c r="FDK415" s="66"/>
      <c r="FDL415" s="64"/>
      <c r="FDM415" s="67"/>
      <c r="FDN415" s="68"/>
      <c r="FDO415" s="68"/>
      <c r="FDP415" s="69"/>
      <c r="FDQ415" s="64"/>
      <c r="FDR415" s="65"/>
      <c r="FDS415" s="66"/>
      <c r="FDT415" s="64"/>
      <c r="FDU415" s="67"/>
      <c r="FDV415" s="68"/>
      <c r="FDW415" s="68"/>
      <c r="FDX415" s="69"/>
      <c r="FDY415" s="64"/>
      <c r="FDZ415" s="65"/>
      <c r="FEA415" s="66"/>
      <c r="FEB415" s="64"/>
      <c r="FEC415" s="67"/>
      <c r="FED415" s="68"/>
      <c r="FEE415" s="68"/>
      <c r="FEF415" s="69"/>
      <c r="FEG415" s="64"/>
      <c r="FEH415" s="65"/>
      <c r="FEI415" s="66"/>
      <c r="FEJ415" s="64"/>
      <c r="FEK415" s="67"/>
      <c r="FEL415" s="68"/>
      <c r="FEM415" s="68"/>
      <c r="FEN415" s="69"/>
      <c r="FEO415" s="64"/>
      <c r="FEP415" s="65"/>
      <c r="FEQ415" s="66"/>
      <c r="FER415" s="64"/>
      <c r="FES415" s="67"/>
      <c r="FET415" s="68"/>
      <c r="FEU415" s="68"/>
      <c r="FEV415" s="69"/>
      <c r="FEW415" s="64"/>
      <c r="FEX415" s="65"/>
      <c r="FEY415" s="66"/>
      <c r="FEZ415" s="64"/>
      <c r="FFA415" s="67"/>
      <c r="FFB415" s="68"/>
      <c r="FFC415" s="68"/>
      <c r="FFD415" s="69"/>
      <c r="FFE415" s="64"/>
      <c r="FFF415" s="65"/>
      <c r="FFG415" s="66"/>
      <c r="FFH415" s="64"/>
      <c r="FFI415" s="67"/>
      <c r="FFJ415" s="68"/>
      <c r="FFK415" s="68"/>
      <c r="FFL415" s="69"/>
      <c r="FFM415" s="64"/>
      <c r="FFN415" s="65"/>
      <c r="FFO415" s="66"/>
      <c r="FFP415" s="64"/>
      <c r="FFQ415" s="67"/>
      <c r="FFR415" s="68"/>
      <c r="FFS415" s="68"/>
      <c r="FFT415" s="69"/>
      <c r="FFU415" s="64"/>
      <c r="FFV415" s="65"/>
      <c r="FFW415" s="66"/>
      <c r="FFX415" s="64"/>
      <c r="FFY415" s="67"/>
      <c r="FFZ415" s="68"/>
      <c r="FGA415" s="68"/>
      <c r="FGB415" s="69"/>
      <c r="FGC415" s="64"/>
      <c r="FGD415" s="65"/>
      <c r="FGE415" s="66"/>
      <c r="FGF415" s="64"/>
      <c r="FGG415" s="67"/>
      <c r="FGH415" s="68"/>
      <c r="FGI415" s="68"/>
      <c r="FGJ415" s="69"/>
      <c r="FGK415" s="64"/>
      <c r="FGL415" s="65"/>
      <c r="FGM415" s="66"/>
      <c r="FGN415" s="64"/>
      <c r="FGO415" s="67"/>
      <c r="FGP415" s="68"/>
      <c r="FGQ415" s="68"/>
      <c r="FGR415" s="69"/>
      <c r="FGS415" s="64"/>
      <c r="FGT415" s="65"/>
      <c r="FGU415" s="66"/>
      <c r="FGV415" s="64"/>
      <c r="FGW415" s="67"/>
      <c r="FGX415" s="68"/>
      <c r="FGY415" s="68"/>
      <c r="FGZ415" s="69"/>
      <c r="FHA415" s="64"/>
      <c r="FHB415" s="65"/>
      <c r="FHC415" s="66"/>
      <c r="FHD415" s="64"/>
      <c r="FHE415" s="67"/>
      <c r="FHF415" s="68"/>
      <c r="FHG415" s="68"/>
      <c r="FHH415" s="69"/>
      <c r="FHI415" s="64"/>
      <c r="FHJ415" s="65"/>
      <c r="FHK415" s="66"/>
      <c r="FHL415" s="64"/>
      <c r="FHM415" s="67"/>
      <c r="FHN415" s="68"/>
      <c r="FHO415" s="68"/>
      <c r="FHP415" s="69"/>
      <c r="FHQ415" s="64"/>
      <c r="FHR415" s="65"/>
      <c r="FHS415" s="66"/>
      <c r="FHT415" s="64"/>
      <c r="FHU415" s="67"/>
      <c r="FHV415" s="68"/>
      <c r="FHW415" s="68"/>
      <c r="FHX415" s="69"/>
      <c r="FHY415" s="64"/>
      <c r="FHZ415" s="65"/>
      <c r="FIA415" s="66"/>
      <c r="FIB415" s="64"/>
      <c r="FIC415" s="67"/>
      <c r="FID415" s="68"/>
      <c r="FIE415" s="68"/>
      <c r="FIF415" s="69"/>
      <c r="FIG415" s="64"/>
      <c r="FIH415" s="65"/>
      <c r="FII415" s="66"/>
      <c r="FIJ415" s="64"/>
      <c r="FIK415" s="67"/>
      <c r="FIL415" s="68"/>
      <c r="FIM415" s="68"/>
      <c r="FIN415" s="69"/>
      <c r="FIO415" s="64"/>
      <c r="FIP415" s="65"/>
      <c r="FIQ415" s="66"/>
      <c r="FIR415" s="64"/>
      <c r="FIS415" s="67"/>
      <c r="FIT415" s="68"/>
      <c r="FIU415" s="68"/>
      <c r="FIV415" s="69"/>
      <c r="FIW415" s="64"/>
      <c r="FIX415" s="65"/>
      <c r="FIY415" s="66"/>
      <c r="FIZ415" s="64"/>
      <c r="FJA415" s="67"/>
      <c r="FJB415" s="68"/>
      <c r="FJC415" s="68"/>
      <c r="FJD415" s="69"/>
      <c r="FJE415" s="64"/>
      <c r="FJF415" s="65"/>
      <c r="FJG415" s="66"/>
      <c r="FJH415" s="64"/>
      <c r="FJI415" s="67"/>
      <c r="FJJ415" s="68"/>
      <c r="FJK415" s="68"/>
      <c r="FJL415" s="69"/>
      <c r="FJM415" s="64"/>
      <c r="FJN415" s="65"/>
      <c r="FJO415" s="66"/>
      <c r="FJP415" s="64"/>
      <c r="FJQ415" s="67"/>
      <c r="FJR415" s="68"/>
      <c r="FJS415" s="68"/>
      <c r="FJT415" s="69"/>
      <c r="FJU415" s="64"/>
      <c r="FJV415" s="65"/>
      <c r="FJW415" s="66"/>
      <c r="FJX415" s="64"/>
      <c r="FJY415" s="67"/>
      <c r="FJZ415" s="68"/>
      <c r="FKA415" s="68"/>
      <c r="FKB415" s="69"/>
      <c r="FKC415" s="64"/>
      <c r="FKD415" s="65"/>
      <c r="FKE415" s="66"/>
      <c r="FKF415" s="64"/>
      <c r="FKG415" s="67"/>
      <c r="FKH415" s="68"/>
      <c r="FKI415" s="68"/>
      <c r="FKJ415" s="69"/>
      <c r="FKK415" s="64"/>
      <c r="FKL415" s="65"/>
      <c r="FKM415" s="66"/>
      <c r="FKN415" s="64"/>
      <c r="FKO415" s="67"/>
      <c r="FKP415" s="68"/>
      <c r="FKQ415" s="68"/>
      <c r="FKR415" s="69"/>
      <c r="FKS415" s="64"/>
      <c r="FKT415" s="65"/>
      <c r="FKU415" s="66"/>
      <c r="FKV415" s="64"/>
      <c r="FKW415" s="67"/>
      <c r="FKX415" s="68"/>
      <c r="FKY415" s="68"/>
      <c r="FKZ415" s="69"/>
      <c r="FLA415" s="64"/>
      <c r="FLB415" s="65"/>
      <c r="FLC415" s="66"/>
      <c r="FLD415" s="64"/>
      <c r="FLE415" s="67"/>
      <c r="FLF415" s="68"/>
      <c r="FLG415" s="68"/>
      <c r="FLH415" s="69"/>
      <c r="FLI415" s="64"/>
      <c r="FLJ415" s="65"/>
      <c r="FLK415" s="66"/>
      <c r="FLL415" s="64"/>
      <c r="FLM415" s="67"/>
      <c r="FLN415" s="68"/>
      <c r="FLO415" s="68"/>
      <c r="FLP415" s="69"/>
      <c r="FLQ415" s="64"/>
      <c r="FLR415" s="65"/>
      <c r="FLS415" s="66"/>
      <c r="FLT415" s="64"/>
      <c r="FLU415" s="67"/>
      <c r="FLV415" s="68"/>
      <c r="FLW415" s="68"/>
      <c r="FLX415" s="69"/>
      <c r="FLY415" s="64"/>
      <c r="FLZ415" s="65"/>
      <c r="FMA415" s="66"/>
      <c r="FMB415" s="64"/>
      <c r="FMC415" s="67"/>
      <c r="FMD415" s="68"/>
      <c r="FME415" s="68"/>
      <c r="FMF415" s="69"/>
      <c r="FMG415" s="64"/>
      <c r="FMH415" s="65"/>
      <c r="FMI415" s="66"/>
      <c r="FMJ415" s="64"/>
      <c r="FMK415" s="67"/>
      <c r="FML415" s="68"/>
      <c r="FMM415" s="68"/>
      <c r="FMN415" s="69"/>
      <c r="FMO415" s="64"/>
      <c r="FMP415" s="65"/>
      <c r="FMQ415" s="66"/>
      <c r="FMR415" s="64"/>
      <c r="FMS415" s="67"/>
      <c r="FMT415" s="68"/>
      <c r="FMU415" s="68"/>
      <c r="FMV415" s="69"/>
      <c r="FMW415" s="64"/>
      <c r="FMX415" s="65"/>
      <c r="FMY415" s="66"/>
      <c r="FMZ415" s="64"/>
      <c r="FNA415" s="67"/>
      <c r="FNB415" s="68"/>
      <c r="FNC415" s="68"/>
      <c r="FND415" s="69"/>
      <c r="FNE415" s="64"/>
      <c r="FNF415" s="65"/>
      <c r="FNG415" s="66"/>
      <c r="FNH415" s="64"/>
      <c r="FNI415" s="67"/>
      <c r="FNJ415" s="68"/>
      <c r="FNK415" s="68"/>
      <c r="FNL415" s="69"/>
      <c r="FNM415" s="64"/>
      <c r="FNN415" s="65"/>
      <c r="FNO415" s="66"/>
      <c r="FNP415" s="64"/>
      <c r="FNQ415" s="67"/>
      <c r="FNR415" s="68"/>
      <c r="FNS415" s="68"/>
      <c r="FNT415" s="69"/>
      <c r="FNU415" s="64"/>
      <c r="FNV415" s="65"/>
      <c r="FNW415" s="66"/>
      <c r="FNX415" s="64"/>
      <c r="FNY415" s="67"/>
      <c r="FNZ415" s="68"/>
      <c r="FOA415" s="68"/>
      <c r="FOB415" s="69"/>
      <c r="FOC415" s="64"/>
      <c r="FOD415" s="65"/>
      <c r="FOE415" s="66"/>
      <c r="FOF415" s="64"/>
      <c r="FOG415" s="67"/>
      <c r="FOH415" s="68"/>
      <c r="FOI415" s="68"/>
      <c r="FOJ415" s="69"/>
      <c r="FOK415" s="64"/>
      <c r="FOL415" s="65"/>
      <c r="FOM415" s="66"/>
      <c r="FON415" s="64"/>
      <c r="FOO415" s="67"/>
      <c r="FOP415" s="68"/>
      <c r="FOQ415" s="68"/>
      <c r="FOR415" s="69"/>
      <c r="FOS415" s="64"/>
      <c r="FOT415" s="65"/>
      <c r="FOU415" s="66"/>
      <c r="FOV415" s="64"/>
      <c r="FOW415" s="67"/>
      <c r="FOX415" s="68"/>
      <c r="FOY415" s="68"/>
      <c r="FOZ415" s="69"/>
      <c r="FPA415" s="64"/>
      <c r="FPB415" s="65"/>
      <c r="FPC415" s="66"/>
      <c r="FPD415" s="64"/>
      <c r="FPE415" s="67"/>
      <c r="FPF415" s="68"/>
      <c r="FPG415" s="68"/>
      <c r="FPH415" s="69"/>
      <c r="FPI415" s="64"/>
      <c r="FPJ415" s="65"/>
      <c r="FPK415" s="66"/>
      <c r="FPL415" s="64"/>
      <c r="FPM415" s="67"/>
      <c r="FPN415" s="68"/>
      <c r="FPO415" s="68"/>
      <c r="FPP415" s="69"/>
      <c r="FPQ415" s="64"/>
      <c r="FPR415" s="65"/>
      <c r="FPS415" s="66"/>
      <c r="FPT415" s="64"/>
      <c r="FPU415" s="67"/>
      <c r="FPV415" s="68"/>
      <c r="FPW415" s="68"/>
      <c r="FPX415" s="69"/>
      <c r="FPY415" s="64"/>
      <c r="FPZ415" s="65"/>
      <c r="FQA415" s="66"/>
      <c r="FQB415" s="64"/>
      <c r="FQC415" s="67"/>
      <c r="FQD415" s="68"/>
      <c r="FQE415" s="68"/>
      <c r="FQF415" s="69"/>
      <c r="FQG415" s="64"/>
      <c r="FQH415" s="65"/>
      <c r="FQI415" s="66"/>
      <c r="FQJ415" s="64"/>
      <c r="FQK415" s="67"/>
      <c r="FQL415" s="68"/>
      <c r="FQM415" s="68"/>
      <c r="FQN415" s="69"/>
      <c r="FQO415" s="64"/>
      <c r="FQP415" s="65"/>
      <c r="FQQ415" s="66"/>
      <c r="FQR415" s="64"/>
      <c r="FQS415" s="67"/>
      <c r="FQT415" s="68"/>
      <c r="FQU415" s="68"/>
      <c r="FQV415" s="69"/>
      <c r="FQW415" s="64"/>
      <c r="FQX415" s="65"/>
      <c r="FQY415" s="66"/>
      <c r="FQZ415" s="64"/>
      <c r="FRA415" s="67"/>
      <c r="FRB415" s="68"/>
      <c r="FRC415" s="68"/>
      <c r="FRD415" s="69"/>
      <c r="FRE415" s="64"/>
      <c r="FRF415" s="65"/>
      <c r="FRG415" s="66"/>
      <c r="FRH415" s="64"/>
      <c r="FRI415" s="67"/>
      <c r="FRJ415" s="68"/>
      <c r="FRK415" s="68"/>
      <c r="FRL415" s="69"/>
      <c r="FRM415" s="64"/>
      <c r="FRN415" s="65"/>
      <c r="FRO415" s="66"/>
      <c r="FRP415" s="64"/>
      <c r="FRQ415" s="67"/>
      <c r="FRR415" s="68"/>
      <c r="FRS415" s="68"/>
      <c r="FRT415" s="69"/>
      <c r="FRU415" s="64"/>
      <c r="FRV415" s="65"/>
      <c r="FRW415" s="66"/>
      <c r="FRX415" s="64"/>
      <c r="FRY415" s="67"/>
      <c r="FRZ415" s="68"/>
      <c r="FSA415" s="68"/>
      <c r="FSB415" s="69"/>
      <c r="FSC415" s="64"/>
      <c r="FSD415" s="65"/>
      <c r="FSE415" s="66"/>
      <c r="FSF415" s="64"/>
      <c r="FSG415" s="67"/>
      <c r="FSH415" s="68"/>
      <c r="FSI415" s="68"/>
      <c r="FSJ415" s="69"/>
      <c r="FSK415" s="64"/>
      <c r="FSL415" s="65"/>
      <c r="FSM415" s="66"/>
      <c r="FSN415" s="64"/>
      <c r="FSO415" s="67"/>
      <c r="FSP415" s="68"/>
      <c r="FSQ415" s="68"/>
      <c r="FSR415" s="69"/>
      <c r="FSS415" s="64"/>
      <c r="FST415" s="65"/>
      <c r="FSU415" s="66"/>
      <c r="FSV415" s="64"/>
      <c r="FSW415" s="67"/>
      <c r="FSX415" s="68"/>
      <c r="FSY415" s="68"/>
      <c r="FSZ415" s="69"/>
      <c r="FTA415" s="64"/>
      <c r="FTB415" s="65"/>
      <c r="FTC415" s="66"/>
      <c r="FTD415" s="64"/>
      <c r="FTE415" s="67"/>
      <c r="FTF415" s="68"/>
      <c r="FTG415" s="68"/>
      <c r="FTH415" s="69"/>
      <c r="FTI415" s="64"/>
      <c r="FTJ415" s="65"/>
      <c r="FTK415" s="66"/>
      <c r="FTL415" s="64"/>
      <c r="FTM415" s="67"/>
      <c r="FTN415" s="68"/>
      <c r="FTO415" s="68"/>
      <c r="FTP415" s="69"/>
      <c r="FTQ415" s="64"/>
      <c r="FTR415" s="65"/>
      <c r="FTS415" s="66"/>
      <c r="FTT415" s="64"/>
      <c r="FTU415" s="67"/>
      <c r="FTV415" s="68"/>
      <c r="FTW415" s="68"/>
      <c r="FTX415" s="69"/>
      <c r="FTY415" s="64"/>
      <c r="FTZ415" s="65"/>
      <c r="FUA415" s="66"/>
      <c r="FUB415" s="64"/>
      <c r="FUC415" s="67"/>
      <c r="FUD415" s="68"/>
      <c r="FUE415" s="68"/>
      <c r="FUF415" s="69"/>
      <c r="FUG415" s="64"/>
      <c r="FUH415" s="65"/>
      <c r="FUI415" s="66"/>
      <c r="FUJ415" s="64"/>
      <c r="FUK415" s="67"/>
      <c r="FUL415" s="68"/>
      <c r="FUM415" s="68"/>
      <c r="FUN415" s="69"/>
      <c r="FUO415" s="64"/>
      <c r="FUP415" s="65"/>
      <c r="FUQ415" s="66"/>
      <c r="FUR415" s="64"/>
      <c r="FUS415" s="67"/>
      <c r="FUT415" s="68"/>
      <c r="FUU415" s="68"/>
      <c r="FUV415" s="69"/>
      <c r="FUW415" s="64"/>
      <c r="FUX415" s="65"/>
      <c r="FUY415" s="66"/>
      <c r="FUZ415" s="64"/>
      <c r="FVA415" s="67"/>
      <c r="FVB415" s="68"/>
      <c r="FVC415" s="68"/>
      <c r="FVD415" s="69"/>
      <c r="FVE415" s="64"/>
      <c r="FVF415" s="65"/>
      <c r="FVG415" s="66"/>
      <c r="FVH415" s="64"/>
      <c r="FVI415" s="67"/>
      <c r="FVJ415" s="68"/>
      <c r="FVK415" s="68"/>
      <c r="FVL415" s="69"/>
      <c r="FVM415" s="64"/>
      <c r="FVN415" s="65"/>
      <c r="FVO415" s="66"/>
      <c r="FVP415" s="64"/>
      <c r="FVQ415" s="67"/>
      <c r="FVR415" s="68"/>
      <c r="FVS415" s="68"/>
      <c r="FVT415" s="69"/>
      <c r="FVU415" s="64"/>
      <c r="FVV415" s="65"/>
      <c r="FVW415" s="66"/>
      <c r="FVX415" s="64"/>
      <c r="FVY415" s="67"/>
      <c r="FVZ415" s="68"/>
      <c r="FWA415" s="68"/>
      <c r="FWB415" s="69"/>
      <c r="FWC415" s="64"/>
      <c r="FWD415" s="65"/>
      <c r="FWE415" s="66"/>
      <c r="FWF415" s="64"/>
      <c r="FWG415" s="67"/>
      <c r="FWH415" s="68"/>
      <c r="FWI415" s="68"/>
      <c r="FWJ415" s="69"/>
      <c r="FWK415" s="64"/>
      <c r="FWL415" s="65"/>
      <c r="FWM415" s="66"/>
      <c r="FWN415" s="64"/>
      <c r="FWO415" s="67"/>
      <c r="FWP415" s="68"/>
      <c r="FWQ415" s="68"/>
      <c r="FWR415" s="69"/>
      <c r="FWS415" s="64"/>
      <c r="FWT415" s="65"/>
      <c r="FWU415" s="66"/>
      <c r="FWV415" s="64"/>
      <c r="FWW415" s="67"/>
      <c r="FWX415" s="68"/>
      <c r="FWY415" s="68"/>
      <c r="FWZ415" s="69"/>
      <c r="FXA415" s="64"/>
      <c r="FXB415" s="65"/>
      <c r="FXC415" s="66"/>
      <c r="FXD415" s="64"/>
      <c r="FXE415" s="67"/>
      <c r="FXF415" s="68"/>
      <c r="FXG415" s="68"/>
      <c r="FXH415" s="69"/>
      <c r="FXI415" s="64"/>
      <c r="FXJ415" s="65"/>
      <c r="FXK415" s="66"/>
      <c r="FXL415" s="64"/>
      <c r="FXM415" s="67"/>
      <c r="FXN415" s="68"/>
      <c r="FXO415" s="68"/>
      <c r="FXP415" s="69"/>
      <c r="FXQ415" s="64"/>
      <c r="FXR415" s="65"/>
      <c r="FXS415" s="66"/>
      <c r="FXT415" s="64"/>
      <c r="FXU415" s="67"/>
      <c r="FXV415" s="68"/>
      <c r="FXW415" s="68"/>
      <c r="FXX415" s="69"/>
      <c r="FXY415" s="64"/>
      <c r="FXZ415" s="65"/>
      <c r="FYA415" s="66"/>
      <c r="FYB415" s="64"/>
      <c r="FYC415" s="67"/>
      <c r="FYD415" s="68"/>
      <c r="FYE415" s="68"/>
      <c r="FYF415" s="69"/>
      <c r="FYG415" s="64"/>
      <c r="FYH415" s="65"/>
      <c r="FYI415" s="66"/>
      <c r="FYJ415" s="64"/>
      <c r="FYK415" s="67"/>
      <c r="FYL415" s="68"/>
      <c r="FYM415" s="68"/>
      <c r="FYN415" s="69"/>
      <c r="FYO415" s="64"/>
      <c r="FYP415" s="65"/>
      <c r="FYQ415" s="66"/>
      <c r="FYR415" s="64"/>
      <c r="FYS415" s="67"/>
      <c r="FYT415" s="68"/>
      <c r="FYU415" s="68"/>
      <c r="FYV415" s="69"/>
      <c r="FYW415" s="64"/>
      <c r="FYX415" s="65"/>
      <c r="FYY415" s="66"/>
      <c r="FYZ415" s="64"/>
      <c r="FZA415" s="67"/>
      <c r="FZB415" s="68"/>
      <c r="FZC415" s="68"/>
      <c r="FZD415" s="69"/>
      <c r="FZE415" s="64"/>
      <c r="FZF415" s="65"/>
      <c r="FZG415" s="66"/>
      <c r="FZH415" s="64"/>
      <c r="FZI415" s="67"/>
      <c r="FZJ415" s="68"/>
      <c r="FZK415" s="68"/>
      <c r="FZL415" s="69"/>
      <c r="FZM415" s="64"/>
      <c r="FZN415" s="65"/>
      <c r="FZO415" s="66"/>
      <c r="FZP415" s="64"/>
      <c r="FZQ415" s="67"/>
      <c r="FZR415" s="68"/>
      <c r="FZS415" s="68"/>
      <c r="FZT415" s="69"/>
      <c r="FZU415" s="64"/>
      <c r="FZV415" s="65"/>
      <c r="FZW415" s="66"/>
      <c r="FZX415" s="64"/>
      <c r="FZY415" s="67"/>
      <c r="FZZ415" s="68"/>
      <c r="GAA415" s="68"/>
      <c r="GAB415" s="69"/>
      <c r="GAC415" s="64"/>
      <c r="GAD415" s="65"/>
      <c r="GAE415" s="66"/>
      <c r="GAF415" s="64"/>
      <c r="GAG415" s="67"/>
      <c r="GAH415" s="68"/>
      <c r="GAI415" s="68"/>
      <c r="GAJ415" s="69"/>
      <c r="GAK415" s="64"/>
      <c r="GAL415" s="65"/>
      <c r="GAM415" s="66"/>
      <c r="GAN415" s="64"/>
      <c r="GAO415" s="67"/>
      <c r="GAP415" s="68"/>
      <c r="GAQ415" s="68"/>
      <c r="GAR415" s="69"/>
      <c r="GAS415" s="64"/>
      <c r="GAT415" s="65"/>
      <c r="GAU415" s="66"/>
      <c r="GAV415" s="64"/>
      <c r="GAW415" s="67"/>
      <c r="GAX415" s="68"/>
      <c r="GAY415" s="68"/>
      <c r="GAZ415" s="69"/>
      <c r="GBA415" s="64"/>
      <c r="GBB415" s="65"/>
      <c r="GBC415" s="66"/>
      <c r="GBD415" s="64"/>
      <c r="GBE415" s="67"/>
      <c r="GBF415" s="68"/>
      <c r="GBG415" s="68"/>
      <c r="GBH415" s="69"/>
      <c r="GBI415" s="64"/>
      <c r="GBJ415" s="65"/>
      <c r="GBK415" s="66"/>
      <c r="GBL415" s="64"/>
      <c r="GBM415" s="67"/>
      <c r="GBN415" s="68"/>
      <c r="GBO415" s="68"/>
      <c r="GBP415" s="69"/>
      <c r="GBQ415" s="64"/>
      <c r="GBR415" s="65"/>
      <c r="GBS415" s="66"/>
      <c r="GBT415" s="64"/>
      <c r="GBU415" s="67"/>
      <c r="GBV415" s="68"/>
      <c r="GBW415" s="68"/>
      <c r="GBX415" s="69"/>
      <c r="GBY415" s="64"/>
      <c r="GBZ415" s="65"/>
      <c r="GCA415" s="66"/>
      <c r="GCB415" s="64"/>
      <c r="GCC415" s="67"/>
      <c r="GCD415" s="68"/>
      <c r="GCE415" s="68"/>
      <c r="GCF415" s="69"/>
      <c r="GCG415" s="64"/>
      <c r="GCH415" s="65"/>
      <c r="GCI415" s="66"/>
      <c r="GCJ415" s="64"/>
      <c r="GCK415" s="67"/>
      <c r="GCL415" s="68"/>
      <c r="GCM415" s="68"/>
      <c r="GCN415" s="69"/>
      <c r="GCO415" s="64"/>
      <c r="GCP415" s="65"/>
      <c r="GCQ415" s="66"/>
      <c r="GCR415" s="64"/>
      <c r="GCS415" s="67"/>
      <c r="GCT415" s="68"/>
      <c r="GCU415" s="68"/>
      <c r="GCV415" s="69"/>
      <c r="GCW415" s="64"/>
      <c r="GCX415" s="65"/>
      <c r="GCY415" s="66"/>
      <c r="GCZ415" s="64"/>
      <c r="GDA415" s="67"/>
      <c r="GDB415" s="68"/>
      <c r="GDC415" s="68"/>
      <c r="GDD415" s="69"/>
      <c r="GDE415" s="64"/>
      <c r="GDF415" s="65"/>
      <c r="GDG415" s="66"/>
      <c r="GDH415" s="64"/>
      <c r="GDI415" s="67"/>
      <c r="GDJ415" s="68"/>
      <c r="GDK415" s="68"/>
      <c r="GDL415" s="69"/>
      <c r="GDM415" s="64"/>
      <c r="GDN415" s="65"/>
      <c r="GDO415" s="66"/>
      <c r="GDP415" s="64"/>
      <c r="GDQ415" s="67"/>
      <c r="GDR415" s="68"/>
      <c r="GDS415" s="68"/>
      <c r="GDT415" s="69"/>
      <c r="GDU415" s="64"/>
      <c r="GDV415" s="65"/>
      <c r="GDW415" s="66"/>
      <c r="GDX415" s="64"/>
      <c r="GDY415" s="67"/>
      <c r="GDZ415" s="68"/>
      <c r="GEA415" s="68"/>
      <c r="GEB415" s="69"/>
      <c r="GEC415" s="64"/>
      <c r="GED415" s="65"/>
      <c r="GEE415" s="66"/>
      <c r="GEF415" s="64"/>
      <c r="GEG415" s="67"/>
      <c r="GEH415" s="68"/>
      <c r="GEI415" s="68"/>
      <c r="GEJ415" s="69"/>
      <c r="GEK415" s="64"/>
      <c r="GEL415" s="65"/>
      <c r="GEM415" s="66"/>
      <c r="GEN415" s="64"/>
      <c r="GEO415" s="67"/>
      <c r="GEP415" s="68"/>
      <c r="GEQ415" s="68"/>
      <c r="GER415" s="69"/>
      <c r="GES415" s="64"/>
      <c r="GET415" s="65"/>
      <c r="GEU415" s="66"/>
      <c r="GEV415" s="64"/>
      <c r="GEW415" s="67"/>
      <c r="GEX415" s="68"/>
      <c r="GEY415" s="68"/>
      <c r="GEZ415" s="69"/>
      <c r="GFA415" s="64"/>
      <c r="GFB415" s="65"/>
      <c r="GFC415" s="66"/>
      <c r="GFD415" s="64"/>
      <c r="GFE415" s="67"/>
      <c r="GFF415" s="68"/>
      <c r="GFG415" s="68"/>
      <c r="GFH415" s="69"/>
      <c r="GFI415" s="64"/>
      <c r="GFJ415" s="65"/>
      <c r="GFK415" s="66"/>
      <c r="GFL415" s="64"/>
      <c r="GFM415" s="67"/>
      <c r="GFN415" s="68"/>
      <c r="GFO415" s="68"/>
      <c r="GFP415" s="69"/>
      <c r="GFQ415" s="64"/>
      <c r="GFR415" s="65"/>
      <c r="GFS415" s="66"/>
      <c r="GFT415" s="64"/>
      <c r="GFU415" s="67"/>
      <c r="GFV415" s="68"/>
      <c r="GFW415" s="68"/>
      <c r="GFX415" s="69"/>
      <c r="GFY415" s="64"/>
      <c r="GFZ415" s="65"/>
      <c r="GGA415" s="66"/>
      <c r="GGB415" s="64"/>
      <c r="GGC415" s="67"/>
      <c r="GGD415" s="68"/>
      <c r="GGE415" s="68"/>
      <c r="GGF415" s="69"/>
      <c r="GGG415" s="64"/>
      <c r="GGH415" s="65"/>
      <c r="GGI415" s="66"/>
      <c r="GGJ415" s="64"/>
      <c r="GGK415" s="67"/>
      <c r="GGL415" s="68"/>
      <c r="GGM415" s="68"/>
      <c r="GGN415" s="69"/>
      <c r="GGO415" s="64"/>
      <c r="GGP415" s="65"/>
      <c r="GGQ415" s="66"/>
      <c r="GGR415" s="64"/>
      <c r="GGS415" s="67"/>
      <c r="GGT415" s="68"/>
      <c r="GGU415" s="68"/>
      <c r="GGV415" s="69"/>
      <c r="GGW415" s="64"/>
      <c r="GGX415" s="65"/>
      <c r="GGY415" s="66"/>
      <c r="GGZ415" s="64"/>
      <c r="GHA415" s="67"/>
      <c r="GHB415" s="68"/>
      <c r="GHC415" s="68"/>
      <c r="GHD415" s="69"/>
      <c r="GHE415" s="64"/>
      <c r="GHF415" s="65"/>
      <c r="GHG415" s="66"/>
      <c r="GHH415" s="64"/>
      <c r="GHI415" s="67"/>
      <c r="GHJ415" s="68"/>
      <c r="GHK415" s="68"/>
      <c r="GHL415" s="69"/>
      <c r="GHM415" s="64"/>
      <c r="GHN415" s="65"/>
      <c r="GHO415" s="66"/>
      <c r="GHP415" s="64"/>
      <c r="GHQ415" s="67"/>
      <c r="GHR415" s="68"/>
      <c r="GHS415" s="68"/>
      <c r="GHT415" s="69"/>
      <c r="GHU415" s="64"/>
      <c r="GHV415" s="65"/>
      <c r="GHW415" s="66"/>
      <c r="GHX415" s="64"/>
      <c r="GHY415" s="67"/>
      <c r="GHZ415" s="68"/>
      <c r="GIA415" s="68"/>
      <c r="GIB415" s="69"/>
      <c r="GIC415" s="64"/>
      <c r="GID415" s="65"/>
      <c r="GIE415" s="66"/>
      <c r="GIF415" s="64"/>
      <c r="GIG415" s="67"/>
      <c r="GIH415" s="68"/>
      <c r="GII415" s="68"/>
      <c r="GIJ415" s="69"/>
      <c r="GIK415" s="64"/>
      <c r="GIL415" s="65"/>
      <c r="GIM415" s="66"/>
      <c r="GIN415" s="64"/>
      <c r="GIO415" s="67"/>
      <c r="GIP415" s="68"/>
      <c r="GIQ415" s="68"/>
      <c r="GIR415" s="69"/>
      <c r="GIS415" s="64"/>
      <c r="GIT415" s="65"/>
      <c r="GIU415" s="66"/>
      <c r="GIV415" s="64"/>
      <c r="GIW415" s="67"/>
      <c r="GIX415" s="68"/>
      <c r="GIY415" s="68"/>
      <c r="GIZ415" s="69"/>
      <c r="GJA415" s="64"/>
      <c r="GJB415" s="65"/>
      <c r="GJC415" s="66"/>
      <c r="GJD415" s="64"/>
      <c r="GJE415" s="67"/>
      <c r="GJF415" s="68"/>
      <c r="GJG415" s="68"/>
      <c r="GJH415" s="69"/>
      <c r="GJI415" s="64"/>
      <c r="GJJ415" s="65"/>
      <c r="GJK415" s="66"/>
      <c r="GJL415" s="64"/>
      <c r="GJM415" s="67"/>
      <c r="GJN415" s="68"/>
      <c r="GJO415" s="68"/>
      <c r="GJP415" s="69"/>
      <c r="GJQ415" s="64"/>
      <c r="GJR415" s="65"/>
      <c r="GJS415" s="66"/>
      <c r="GJT415" s="64"/>
      <c r="GJU415" s="67"/>
      <c r="GJV415" s="68"/>
      <c r="GJW415" s="68"/>
      <c r="GJX415" s="69"/>
      <c r="GJY415" s="64"/>
      <c r="GJZ415" s="65"/>
      <c r="GKA415" s="66"/>
      <c r="GKB415" s="64"/>
      <c r="GKC415" s="67"/>
      <c r="GKD415" s="68"/>
      <c r="GKE415" s="68"/>
      <c r="GKF415" s="69"/>
      <c r="GKG415" s="64"/>
      <c r="GKH415" s="65"/>
      <c r="GKI415" s="66"/>
      <c r="GKJ415" s="64"/>
      <c r="GKK415" s="67"/>
      <c r="GKL415" s="68"/>
      <c r="GKM415" s="68"/>
      <c r="GKN415" s="69"/>
      <c r="GKO415" s="64"/>
      <c r="GKP415" s="65"/>
      <c r="GKQ415" s="66"/>
      <c r="GKR415" s="64"/>
      <c r="GKS415" s="67"/>
      <c r="GKT415" s="68"/>
      <c r="GKU415" s="68"/>
      <c r="GKV415" s="69"/>
      <c r="GKW415" s="64"/>
      <c r="GKX415" s="65"/>
      <c r="GKY415" s="66"/>
      <c r="GKZ415" s="64"/>
      <c r="GLA415" s="67"/>
      <c r="GLB415" s="68"/>
      <c r="GLC415" s="68"/>
      <c r="GLD415" s="69"/>
      <c r="GLE415" s="64"/>
      <c r="GLF415" s="65"/>
      <c r="GLG415" s="66"/>
      <c r="GLH415" s="64"/>
      <c r="GLI415" s="67"/>
      <c r="GLJ415" s="68"/>
      <c r="GLK415" s="68"/>
      <c r="GLL415" s="69"/>
      <c r="GLM415" s="64"/>
      <c r="GLN415" s="65"/>
      <c r="GLO415" s="66"/>
      <c r="GLP415" s="64"/>
      <c r="GLQ415" s="67"/>
      <c r="GLR415" s="68"/>
      <c r="GLS415" s="68"/>
      <c r="GLT415" s="69"/>
      <c r="GLU415" s="64"/>
      <c r="GLV415" s="65"/>
      <c r="GLW415" s="66"/>
      <c r="GLX415" s="64"/>
      <c r="GLY415" s="67"/>
      <c r="GLZ415" s="68"/>
      <c r="GMA415" s="68"/>
      <c r="GMB415" s="69"/>
      <c r="GMC415" s="64"/>
      <c r="GMD415" s="65"/>
      <c r="GME415" s="66"/>
      <c r="GMF415" s="64"/>
      <c r="GMG415" s="67"/>
      <c r="GMH415" s="68"/>
      <c r="GMI415" s="68"/>
      <c r="GMJ415" s="69"/>
      <c r="GMK415" s="64"/>
      <c r="GML415" s="65"/>
      <c r="GMM415" s="66"/>
      <c r="GMN415" s="64"/>
      <c r="GMO415" s="67"/>
      <c r="GMP415" s="68"/>
      <c r="GMQ415" s="68"/>
      <c r="GMR415" s="69"/>
      <c r="GMS415" s="64"/>
      <c r="GMT415" s="65"/>
      <c r="GMU415" s="66"/>
      <c r="GMV415" s="64"/>
      <c r="GMW415" s="67"/>
      <c r="GMX415" s="68"/>
      <c r="GMY415" s="68"/>
      <c r="GMZ415" s="69"/>
      <c r="GNA415" s="64"/>
      <c r="GNB415" s="65"/>
      <c r="GNC415" s="66"/>
      <c r="GND415" s="64"/>
      <c r="GNE415" s="67"/>
      <c r="GNF415" s="68"/>
      <c r="GNG415" s="68"/>
      <c r="GNH415" s="69"/>
      <c r="GNI415" s="64"/>
      <c r="GNJ415" s="65"/>
      <c r="GNK415" s="66"/>
      <c r="GNL415" s="64"/>
      <c r="GNM415" s="67"/>
      <c r="GNN415" s="68"/>
      <c r="GNO415" s="68"/>
      <c r="GNP415" s="69"/>
      <c r="GNQ415" s="64"/>
      <c r="GNR415" s="65"/>
      <c r="GNS415" s="66"/>
      <c r="GNT415" s="64"/>
      <c r="GNU415" s="67"/>
      <c r="GNV415" s="68"/>
      <c r="GNW415" s="68"/>
      <c r="GNX415" s="69"/>
      <c r="GNY415" s="64"/>
      <c r="GNZ415" s="65"/>
      <c r="GOA415" s="66"/>
      <c r="GOB415" s="64"/>
      <c r="GOC415" s="67"/>
      <c r="GOD415" s="68"/>
      <c r="GOE415" s="68"/>
      <c r="GOF415" s="69"/>
      <c r="GOG415" s="64"/>
      <c r="GOH415" s="65"/>
      <c r="GOI415" s="66"/>
      <c r="GOJ415" s="64"/>
      <c r="GOK415" s="67"/>
      <c r="GOL415" s="68"/>
      <c r="GOM415" s="68"/>
      <c r="GON415" s="69"/>
      <c r="GOO415" s="64"/>
      <c r="GOP415" s="65"/>
      <c r="GOQ415" s="66"/>
      <c r="GOR415" s="64"/>
      <c r="GOS415" s="67"/>
      <c r="GOT415" s="68"/>
      <c r="GOU415" s="68"/>
      <c r="GOV415" s="69"/>
      <c r="GOW415" s="64"/>
      <c r="GOX415" s="65"/>
      <c r="GOY415" s="66"/>
      <c r="GOZ415" s="64"/>
      <c r="GPA415" s="67"/>
      <c r="GPB415" s="68"/>
      <c r="GPC415" s="68"/>
      <c r="GPD415" s="69"/>
      <c r="GPE415" s="64"/>
      <c r="GPF415" s="65"/>
      <c r="GPG415" s="66"/>
      <c r="GPH415" s="64"/>
      <c r="GPI415" s="67"/>
      <c r="GPJ415" s="68"/>
      <c r="GPK415" s="68"/>
      <c r="GPL415" s="69"/>
      <c r="GPM415" s="64"/>
      <c r="GPN415" s="65"/>
      <c r="GPO415" s="66"/>
      <c r="GPP415" s="64"/>
      <c r="GPQ415" s="67"/>
      <c r="GPR415" s="68"/>
      <c r="GPS415" s="68"/>
      <c r="GPT415" s="69"/>
      <c r="GPU415" s="64"/>
      <c r="GPV415" s="65"/>
      <c r="GPW415" s="66"/>
      <c r="GPX415" s="64"/>
      <c r="GPY415" s="67"/>
      <c r="GPZ415" s="68"/>
      <c r="GQA415" s="68"/>
      <c r="GQB415" s="69"/>
      <c r="GQC415" s="64"/>
      <c r="GQD415" s="65"/>
      <c r="GQE415" s="66"/>
      <c r="GQF415" s="64"/>
      <c r="GQG415" s="67"/>
      <c r="GQH415" s="68"/>
      <c r="GQI415" s="68"/>
      <c r="GQJ415" s="69"/>
      <c r="GQK415" s="64"/>
      <c r="GQL415" s="65"/>
      <c r="GQM415" s="66"/>
      <c r="GQN415" s="64"/>
      <c r="GQO415" s="67"/>
      <c r="GQP415" s="68"/>
      <c r="GQQ415" s="68"/>
      <c r="GQR415" s="69"/>
      <c r="GQS415" s="64"/>
      <c r="GQT415" s="65"/>
      <c r="GQU415" s="66"/>
      <c r="GQV415" s="64"/>
      <c r="GQW415" s="67"/>
      <c r="GQX415" s="68"/>
      <c r="GQY415" s="68"/>
      <c r="GQZ415" s="69"/>
      <c r="GRA415" s="64"/>
      <c r="GRB415" s="65"/>
      <c r="GRC415" s="66"/>
      <c r="GRD415" s="64"/>
      <c r="GRE415" s="67"/>
      <c r="GRF415" s="68"/>
      <c r="GRG415" s="68"/>
      <c r="GRH415" s="69"/>
      <c r="GRI415" s="64"/>
      <c r="GRJ415" s="65"/>
      <c r="GRK415" s="66"/>
      <c r="GRL415" s="64"/>
      <c r="GRM415" s="67"/>
      <c r="GRN415" s="68"/>
      <c r="GRO415" s="68"/>
      <c r="GRP415" s="69"/>
      <c r="GRQ415" s="64"/>
      <c r="GRR415" s="65"/>
      <c r="GRS415" s="66"/>
      <c r="GRT415" s="64"/>
      <c r="GRU415" s="67"/>
      <c r="GRV415" s="68"/>
      <c r="GRW415" s="68"/>
      <c r="GRX415" s="69"/>
      <c r="GRY415" s="64"/>
      <c r="GRZ415" s="65"/>
      <c r="GSA415" s="66"/>
      <c r="GSB415" s="64"/>
      <c r="GSC415" s="67"/>
      <c r="GSD415" s="68"/>
      <c r="GSE415" s="68"/>
      <c r="GSF415" s="69"/>
      <c r="GSG415" s="64"/>
      <c r="GSH415" s="65"/>
      <c r="GSI415" s="66"/>
      <c r="GSJ415" s="64"/>
      <c r="GSK415" s="67"/>
      <c r="GSL415" s="68"/>
      <c r="GSM415" s="68"/>
      <c r="GSN415" s="69"/>
      <c r="GSO415" s="64"/>
      <c r="GSP415" s="65"/>
      <c r="GSQ415" s="66"/>
      <c r="GSR415" s="64"/>
      <c r="GSS415" s="67"/>
      <c r="GST415" s="68"/>
      <c r="GSU415" s="68"/>
      <c r="GSV415" s="69"/>
      <c r="GSW415" s="64"/>
      <c r="GSX415" s="65"/>
      <c r="GSY415" s="66"/>
      <c r="GSZ415" s="64"/>
      <c r="GTA415" s="67"/>
      <c r="GTB415" s="68"/>
      <c r="GTC415" s="68"/>
      <c r="GTD415" s="69"/>
      <c r="GTE415" s="64"/>
      <c r="GTF415" s="65"/>
      <c r="GTG415" s="66"/>
      <c r="GTH415" s="64"/>
      <c r="GTI415" s="67"/>
      <c r="GTJ415" s="68"/>
      <c r="GTK415" s="68"/>
      <c r="GTL415" s="69"/>
      <c r="GTM415" s="64"/>
      <c r="GTN415" s="65"/>
      <c r="GTO415" s="66"/>
      <c r="GTP415" s="64"/>
      <c r="GTQ415" s="67"/>
      <c r="GTR415" s="68"/>
      <c r="GTS415" s="68"/>
      <c r="GTT415" s="69"/>
      <c r="GTU415" s="64"/>
      <c r="GTV415" s="65"/>
      <c r="GTW415" s="66"/>
      <c r="GTX415" s="64"/>
      <c r="GTY415" s="67"/>
      <c r="GTZ415" s="68"/>
      <c r="GUA415" s="68"/>
      <c r="GUB415" s="69"/>
      <c r="GUC415" s="64"/>
      <c r="GUD415" s="65"/>
      <c r="GUE415" s="66"/>
      <c r="GUF415" s="64"/>
      <c r="GUG415" s="67"/>
      <c r="GUH415" s="68"/>
      <c r="GUI415" s="68"/>
      <c r="GUJ415" s="69"/>
      <c r="GUK415" s="64"/>
      <c r="GUL415" s="65"/>
      <c r="GUM415" s="66"/>
      <c r="GUN415" s="64"/>
      <c r="GUO415" s="67"/>
      <c r="GUP415" s="68"/>
      <c r="GUQ415" s="68"/>
      <c r="GUR415" s="69"/>
      <c r="GUS415" s="64"/>
      <c r="GUT415" s="65"/>
      <c r="GUU415" s="66"/>
      <c r="GUV415" s="64"/>
      <c r="GUW415" s="67"/>
      <c r="GUX415" s="68"/>
      <c r="GUY415" s="68"/>
      <c r="GUZ415" s="69"/>
      <c r="GVA415" s="64"/>
      <c r="GVB415" s="65"/>
      <c r="GVC415" s="66"/>
      <c r="GVD415" s="64"/>
      <c r="GVE415" s="67"/>
      <c r="GVF415" s="68"/>
      <c r="GVG415" s="68"/>
      <c r="GVH415" s="69"/>
      <c r="GVI415" s="64"/>
      <c r="GVJ415" s="65"/>
      <c r="GVK415" s="66"/>
      <c r="GVL415" s="64"/>
      <c r="GVM415" s="67"/>
      <c r="GVN415" s="68"/>
      <c r="GVO415" s="68"/>
      <c r="GVP415" s="69"/>
      <c r="GVQ415" s="64"/>
      <c r="GVR415" s="65"/>
      <c r="GVS415" s="66"/>
      <c r="GVT415" s="64"/>
      <c r="GVU415" s="67"/>
      <c r="GVV415" s="68"/>
      <c r="GVW415" s="68"/>
      <c r="GVX415" s="69"/>
      <c r="GVY415" s="64"/>
      <c r="GVZ415" s="65"/>
      <c r="GWA415" s="66"/>
      <c r="GWB415" s="64"/>
      <c r="GWC415" s="67"/>
      <c r="GWD415" s="68"/>
      <c r="GWE415" s="68"/>
      <c r="GWF415" s="69"/>
      <c r="GWG415" s="64"/>
      <c r="GWH415" s="65"/>
      <c r="GWI415" s="66"/>
      <c r="GWJ415" s="64"/>
      <c r="GWK415" s="67"/>
      <c r="GWL415" s="68"/>
      <c r="GWM415" s="68"/>
      <c r="GWN415" s="69"/>
      <c r="GWO415" s="64"/>
      <c r="GWP415" s="65"/>
      <c r="GWQ415" s="66"/>
      <c r="GWR415" s="64"/>
      <c r="GWS415" s="67"/>
      <c r="GWT415" s="68"/>
      <c r="GWU415" s="68"/>
      <c r="GWV415" s="69"/>
      <c r="GWW415" s="64"/>
      <c r="GWX415" s="65"/>
      <c r="GWY415" s="66"/>
      <c r="GWZ415" s="64"/>
      <c r="GXA415" s="67"/>
      <c r="GXB415" s="68"/>
      <c r="GXC415" s="68"/>
      <c r="GXD415" s="69"/>
      <c r="GXE415" s="64"/>
      <c r="GXF415" s="65"/>
      <c r="GXG415" s="66"/>
      <c r="GXH415" s="64"/>
      <c r="GXI415" s="67"/>
      <c r="GXJ415" s="68"/>
      <c r="GXK415" s="68"/>
      <c r="GXL415" s="69"/>
      <c r="GXM415" s="64"/>
      <c r="GXN415" s="65"/>
      <c r="GXO415" s="66"/>
      <c r="GXP415" s="64"/>
      <c r="GXQ415" s="67"/>
      <c r="GXR415" s="68"/>
      <c r="GXS415" s="68"/>
      <c r="GXT415" s="69"/>
      <c r="GXU415" s="64"/>
      <c r="GXV415" s="65"/>
      <c r="GXW415" s="66"/>
      <c r="GXX415" s="64"/>
      <c r="GXY415" s="67"/>
      <c r="GXZ415" s="68"/>
      <c r="GYA415" s="68"/>
      <c r="GYB415" s="69"/>
      <c r="GYC415" s="64"/>
      <c r="GYD415" s="65"/>
      <c r="GYE415" s="66"/>
      <c r="GYF415" s="64"/>
      <c r="GYG415" s="67"/>
      <c r="GYH415" s="68"/>
      <c r="GYI415" s="68"/>
      <c r="GYJ415" s="69"/>
      <c r="GYK415" s="64"/>
      <c r="GYL415" s="65"/>
      <c r="GYM415" s="66"/>
      <c r="GYN415" s="64"/>
      <c r="GYO415" s="67"/>
      <c r="GYP415" s="68"/>
      <c r="GYQ415" s="68"/>
      <c r="GYR415" s="69"/>
      <c r="GYS415" s="64"/>
      <c r="GYT415" s="65"/>
      <c r="GYU415" s="66"/>
      <c r="GYV415" s="64"/>
      <c r="GYW415" s="67"/>
      <c r="GYX415" s="68"/>
      <c r="GYY415" s="68"/>
      <c r="GYZ415" s="69"/>
      <c r="GZA415" s="64"/>
      <c r="GZB415" s="65"/>
      <c r="GZC415" s="66"/>
      <c r="GZD415" s="64"/>
      <c r="GZE415" s="67"/>
      <c r="GZF415" s="68"/>
      <c r="GZG415" s="68"/>
      <c r="GZH415" s="69"/>
      <c r="GZI415" s="64"/>
      <c r="GZJ415" s="65"/>
      <c r="GZK415" s="66"/>
      <c r="GZL415" s="64"/>
      <c r="GZM415" s="67"/>
      <c r="GZN415" s="68"/>
      <c r="GZO415" s="68"/>
      <c r="GZP415" s="69"/>
      <c r="GZQ415" s="64"/>
      <c r="GZR415" s="65"/>
      <c r="GZS415" s="66"/>
      <c r="GZT415" s="64"/>
      <c r="GZU415" s="67"/>
      <c r="GZV415" s="68"/>
      <c r="GZW415" s="68"/>
      <c r="GZX415" s="69"/>
      <c r="GZY415" s="64"/>
      <c r="GZZ415" s="65"/>
      <c r="HAA415" s="66"/>
      <c r="HAB415" s="64"/>
      <c r="HAC415" s="67"/>
      <c r="HAD415" s="68"/>
      <c r="HAE415" s="68"/>
      <c r="HAF415" s="69"/>
      <c r="HAG415" s="64"/>
      <c r="HAH415" s="65"/>
      <c r="HAI415" s="66"/>
      <c r="HAJ415" s="64"/>
      <c r="HAK415" s="67"/>
      <c r="HAL415" s="68"/>
      <c r="HAM415" s="68"/>
      <c r="HAN415" s="69"/>
      <c r="HAO415" s="64"/>
      <c r="HAP415" s="65"/>
      <c r="HAQ415" s="66"/>
      <c r="HAR415" s="64"/>
      <c r="HAS415" s="67"/>
      <c r="HAT415" s="68"/>
      <c r="HAU415" s="68"/>
      <c r="HAV415" s="69"/>
      <c r="HAW415" s="64"/>
      <c r="HAX415" s="65"/>
      <c r="HAY415" s="66"/>
      <c r="HAZ415" s="64"/>
      <c r="HBA415" s="67"/>
      <c r="HBB415" s="68"/>
      <c r="HBC415" s="68"/>
      <c r="HBD415" s="69"/>
      <c r="HBE415" s="64"/>
      <c r="HBF415" s="65"/>
      <c r="HBG415" s="66"/>
      <c r="HBH415" s="64"/>
      <c r="HBI415" s="67"/>
      <c r="HBJ415" s="68"/>
      <c r="HBK415" s="68"/>
      <c r="HBL415" s="69"/>
      <c r="HBM415" s="64"/>
      <c r="HBN415" s="65"/>
      <c r="HBO415" s="66"/>
      <c r="HBP415" s="64"/>
      <c r="HBQ415" s="67"/>
      <c r="HBR415" s="68"/>
      <c r="HBS415" s="68"/>
      <c r="HBT415" s="69"/>
      <c r="HBU415" s="64"/>
      <c r="HBV415" s="65"/>
      <c r="HBW415" s="66"/>
      <c r="HBX415" s="64"/>
      <c r="HBY415" s="67"/>
      <c r="HBZ415" s="68"/>
      <c r="HCA415" s="68"/>
      <c r="HCB415" s="69"/>
      <c r="HCC415" s="64"/>
      <c r="HCD415" s="65"/>
      <c r="HCE415" s="66"/>
      <c r="HCF415" s="64"/>
      <c r="HCG415" s="67"/>
      <c r="HCH415" s="68"/>
      <c r="HCI415" s="68"/>
      <c r="HCJ415" s="69"/>
      <c r="HCK415" s="64"/>
      <c r="HCL415" s="65"/>
      <c r="HCM415" s="66"/>
      <c r="HCN415" s="64"/>
      <c r="HCO415" s="67"/>
      <c r="HCP415" s="68"/>
      <c r="HCQ415" s="68"/>
      <c r="HCR415" s="69"/>
      <c r="HCS415" s="64"/>
      <c r="HCT415" s="65"/>
      <c r="HCU415" s="66"/>
      <c r="HCV415" s="64"/>
      <c r="HCW415" s="67"/>
      <c r="HCX415" s="68"/>
      <c r="HCY415" s="68"/>
      <c r="HCZ415" s="69"/>
      <c r="HDA415" s="64"/>
      <c r="HDB415" s="65"/>
      <c r="HDC415" s="66"/>
      <c r="HDD415" s="64"/>
      <c r="HDE415" s="67"/>
      <c r="HDF415" s="68"/>
      <c r="HDG415" s="68"/>
      <c r="HDH415" s="69"/>
      <c r="HDI415" s="64"/>
      <c r="HDJ415" s="65"/>
      <c r="HDK415" s="66"/>
      <c r="HDL415" s="64"/>
      <c r="HDM415" s="67"/>
      <c r="HDN415" s="68"/>
      <c r="HDO415" s="68"/>
      <c r="HDP415" s="69"/>
      <c r="HDQ415" s="64"/>
      <c r="HDR415" s="65"/>
      <c r="HDS415" s="66"/>
      <c r="HDT415" s="64"/>
      <c r="HDU415" s="67"/>
      <c r="HDV415" s="68"/>
      <c r="HDW415" s="68"/>
      <c r="HDX415" s="69"/>
      <c r="HDY415" s="64"/>
      <c r="HDZ415" s="65"/>
      <c r="HEA415" s="66"/>
      <c r="HEB415" s="64"/>
      <c r="HEC415" s="67"/>
      <c r="HED415" s="68"/>
      <c r="HEE415" s="68"/>
      <c r="HEF415" s="69"/>
      <c r="HEG415" s="64"/>
      <c r="HEH415" s="65"/>
      <c r="HEI415" s="66"/>
      <c r="HEJ415" s="64"/>
      <c r="HEK415" s="67"/>
      <c r="HEL415" s="68"/>
      <c r="HEM415" s="68"/>
      <c r="HEN415" s="69"/>
      <c r="HEO415" s="64"/>
      <c r="HEP415" s="65"/>
      <c r="HEQ415" s="66"/>
      <c r="HER415" s="64"/>
      <c r="HES415" s="67"/>
      <c r="HET415" s="68"/>
      <c r="HEU415" s="68"/>
      <c r="HEV415" s="69"/>
      <c r="HEW415" s="64"/>
      <c r="HEX415" s="65"/>
      <c r="HEY415" s="66"/>
      <c r="HEZ415" s="64"/>
      <c r="HFA415" s="67"/>
      <c r="HFB415" s="68"/>
      <c r="HFC415" s="68"/>
      <c r="HFD415" s="69"/>
      <c r="HFE415" s="64"/>
      <c r="HFF415" s="65"/>
      <c r="HFG415" s="66"/>
      <c r="HFH415" s="64"/>
      <c r="HFI415" s="67"/>
      <c r="HFJ415" s="68"/>
      <c r="HFK415" s="68"/>
      <c r="HFL415" s="69"/>
      <c r="HFM415" s="64"/>
      <c r="HFN415" s="65"/>
      <c r="HFO415" s="66"/>
      <c r="HFP415" s="64"/>
      <c r="HFQ415" s="67"/>
      <c r="HFR415" s="68"/>
      <c r="HFS415" s="68"/>
      <c r="HFT415" s="69"/>
      <c r="HFU415" s="64"/>
      <c r="HFV415" s="65"/>
      <c r="HFW415" s="66"/>
      <c r="HFX415" s="64"/>
      <c r="HFY415" s="67"/>
      <c r="HFZ415" s="68"/>
      <c r="HGA415" s="68"/>
      <c r="HGB415" s="69"/>
      <c r="HGC415" s="64"/>
      <c r="HGD415" s="65"/>
      <c r="HGE415" s="66"/>
      <c r="HGF415" s="64"/>
      <c r="HGG415" s="67"/>
      <c r="HGH415" s="68"/>
      <c r="HGI415" s="68"/>
      <c r="HGJ415" s="69"/>
      <c r="HGK415" s="64"/>
      <c r="HGL415" s="65"/>
      <c r="HGM415" s="66"/>
      <c r="HGN415" s="64"/>
      <c r="HGO415" s="67"/>
      <c r="HGP415" s="68"/>
      <c r="HGQ415" s="68"/>
      <c r="HGR415" s="69"/>
      <c r="HGS415" s="64"/>
      <c r="HGT415" s="65"/>
      <c r="HGU415" s="66"/>
      <c r="HGV415" s="64"/>
      <c r="HGW415" s="67"/>
      <c r="HGX415" s="68"/>
      <c r="HGY415" s="68"/>
      <c r="HGZ415" s="69"/>
      <c r="HHA415" s="64"/>
      <c r="HHB415" s="65"/>
      <c r="HHC415" s="66"/>
      <c r="HHD415" s="64"/>
      <c r="HHE415" s="67"/>
      <c r="HHF415" s="68"/>
      <c r="HHG415" s="68"/>
      <c r="HHH415" s="69"/>
      <c r="HHI415" s="64"/>
      <c r="HHJ415" s="65"/>
      <c r="HHK415" s="66"/>
      <c r="HHL415" s="64"/>
      <c r="HHM415" s="67"/>
      <c r="HHN415" s="68"/>
      <c r="HHO415" s="68"/>
      <c r="HHP415" s="69"/>
      <c r="HHQ415" s="64"/>
      <c r="HHR415" s="65"/>
      <c r="HHS415" s="66"/>
      <c r="HHT415" s="64"/>
      <c r="HHU415" s="67"/>
      <c r="HHV415" s="68"/>
      <c r="HHW415" s="68"/>
      <c r="HHX415" s="69"/>
      <c r="HHY415" s="64"/>
      <c r="HHZ415" s="65"/>
      <c r="HIA415" s="66"/>
      <c r="HIB415" s="64"/>
      <c r="HIC415" s="67"/>
      <c r="HID415" s="68"/>
      <c r="HIE415" s="68"/>
      <c r="HIF415" s="69"/>
      <c r="HIG415" s="64"/>
      <c r="HIH415" s="65"/>
      <c r="HII415" s="66"/>
      <c r="HIJ415" s="64"/>
      <c r="HIK415" s="67"/>
      <c r="HIL415" s="68"/>
      <c r="HIM415" s="68"/>
      <c r="HIN415" s="69"/>
      <c r="HIO415" s="64"/>
      <c r="HIP415" s="65"/>
      <c r="HIQ415" s="66"/>
      <c r="HIR415" s="64"/>
      <c r="HIS415" s="67"/>
      <c r="HIT415" s="68"/>
      <c r="HIU415" s="68"/>
      <c r="HIV415" s="69"/>
      <c r="HIW415" s="64"/>
      <c r="HIX415" s="65"/>
      <c r="HIY415" s="66"/>
      <c r="HIZ415" s="64"/>
      <c r="HJA415" s="67"/>
      <c r="HJB415" s="68"/>
      <c r="HJC415" s="68"/>
      <c r="HJD415" s="69"/>
      <c r="HJE415" s="64"/>
      <c r="HJF415" s="65"/>
      <c r="HJG415" s="66"/>
      <c r="HJH415" s="64"/>
      <c r="HJI415" s="67"/>
      <c r="HJJ415" s="68"/>
      <c r="HJK415" s="68"/>
      <c r="HJL415" s="69"/>
      <c r="HJM415" s="64"/>
      <c r="HJN415" s="65"/>
      <c r="HJO415" s="66"/>
      <c r="HJP415" s="64"/>
      <c r="HJQ415" s="67"/>
      <c r="HJR415" s="68"/>
      <c r="HJS415" s="68"/>
      <c r="HJT415" s="69"/>
      <c r="HJU415" s="64"/>
      <c r="HJV415" s="65"/>
      <c r="HJW415" s="66"/>
      <c r="HJX415" s="64"/>
      <c r="HJY415" s="67"/>
      <c r="HJZ415" s="68"/>
      <c r="HKA415" s="68"/>
      <c r="HKB415" s="69"/>
      <c r="HKC415" s="64"/>
      <c r="HKD415" s="65"/>
      <c r="HKE415" s="66"/>
      <c r="HKF415" s="64"/>
      <c r="HKG415" s="67"/>
      <c r="HKH415" s="68"/>
      <c r="HKI415" s="68"/>
      <c r="HKJ415" s="69"/>
      <c r="HKK415" s="64"/>
      <c r="HKL415" s="65"/>
      <c r="HKM415" s="66"/>
      <c r="HKN415" s="64"/>
      <c r="HKO415" s="67"/>
      <c r="HKP415" s="68"/>
      <c r="HKQ415" s="68"/>
      <c r="HKR415" s="69"/>
      <c r="HKS415" s="64"/>
      <c r="HKT415" s="65"/>
      <c r="HKU415" s="66"/>
      <c r="HKV415" s="64"/>
      <c r="HKW415" s="67"/>
      <c r="HKX415" s="68"/>
      <c r="HKY415" s="68"/>
      <c r="HKZ415" s="69"/>
      <c r="HLA415" s="64"/>
      <c r="HLB415" s="65"/>
      <c r="HLC415" s="66"/>
      <c r="HLD415" s="64"/>
      <c r="HLE415" s="67"/>
      <c r="HLF415" s="68"/>
      <c r="HLG415" s="68"/>
      <c r="HLH415" s="69"/>
      <c r="HLI415" s="64"/>
      <c r="HLJ415" s="65"/>
      <c r="HLK415" s="66"/>
      <c r="HLL415" s="64"/>
      <c r="HLM415" s="67"/>
      <c r="HLN415" s="68"/>
      <c r="HLO415" s="68"/>
      <c r="HLP415" s="69"/>
      <c r="HLQ415" s="64"/>
      <c r="HLR415" s="65"/>
      <c r="HLS415" s="66"/>
      <c r="HLT415" s="64"/>
      <c r="HLU415" s="67"/>
      <c r="HLV415" s="68"/>
      <c r="HLW415" s="68"/>
      <c r="HLX415" s="69"/>
      <c r="HLY415" s="64"/>
      <c r="HLZ415" s="65"/>
      <c r="HMA415" s="66"/>
      <c r="HMB415" s="64"/>
      <c r="HMC415" s="67"/>
      <c r="HMD415" s="68"/>
      <c r="HME415" s="68"/>
      <c r="HMF415" s="69"/>
      <c r="HMG415" s="64"/>
      <c r="HMH415" s="65"/>
      <c r="HMI415" s="66"/>
      <c r="HMJ415" s="64"/>
      <c r="HMK415" s="67"/>
      <c r="HML415" s="68"/>
      <c r="HMM415" s="68"/>
      <c r="HMN415" s="69"/>
      <c r="HMO415" s="64"/>
      <c r="HMP415" s="65"/>
      <c r="HMQ415" s="66"/>
      <c r="HMR415" s="64"/>
      <c r="HMS415" s="67"/>
      <c r="HMT415" s="68"/>
      <c r="HMU415" s="68"/>
      <c r="HMV415" s="69"/>
      <c r="HMW415" s="64"/>
      <c r="HMX415" s="65"/>
      <c r="HMY415" s="66"/>
      <c r="HMZ415" s="64"/>
      <c r="HNA415" s="67"/>
      <c r="HNB415" s="68"/>
      <c r="HNC415" s="68"/>
      <c r="HND415" s="69"/>
      <c r="HNE415" s="64"/>
      <c r="HNF415" s="65"/>
      <c r="HNG415" s="66"/>
      <c r="HNH415" s="64"/>
      <c r="HNI415" s="67"/>
      <c r="HNJ415" s="68"/>
      <c r="HNK415" s="68"/>
      <c r="HNL415" s="69"/>
      <c r="HNM415" s="64"/>
      <c r="HNN415" s="65"/>
      <c r="HNO415" s="66"/>
      <c r="HNP415" s="64"/>
      <c r="HNQ415" s="67"/>
      <c r="HNR415" s="68"/>
      <c r="HNS415" s="68"/>
      <c r="HNT415" s="69"/>
      <c r="HNU415" s="64"/>
      <c r="HNV415" s="65"/>
      <c r="HNW415" s="66"/>
      <c r="HNX415" s="64"/>
      <c r="HNY415" s="67"/>
      <c r="HNZ415" s="68"/>
      <c r="HOA415" s="68"/>
      <c r="HOB415" s="69"/>
      <c r="HOC415" s="64"/>
      <c r="HOD415" s="65"/>
      <c r="HOE415" s="66"/>
      <c r="HOF415" s="64"/>
      <c r="HOG415" s="67"/>
      <c r="HOH415" s="68"/>
      <c r="HOI415" s="68"/>
      <c r="HOJ415" s="69"/>
      <c r="HOK415" s="64"/>
      <c r="HOL415" s="65"/>
      <c r="HOM415" s="66"/>
      <c r="HON415" s="64"/>
      <c r="HOO415" s="67"/>
      <c r="HOP415" s="68"/>
      <c r="HOQ415" s="68"/>
      <c r="HOR415" s="69"/>
      <c r="HOS415" s="64"/>
      <c r="HOT415" s="65"/>
      <c r="HOU415" s="66"/>
      <c r="HOV415" s="64"/>
      <c r="HOW415" s="67"/>
      <c r="HOX415" s="68"/>
      <c r="HOY415" s="68"/>
      <c r="HOZ415" s="69"/>
      <c r="HPA415" s="64"/>
      <c r="HPB415" s="65"/>
      <c r="HPC415" s="66"/>
      <c r="HPD415" s="64"/>
      <c r="HPE415" s="67"/>
      <c r="HPF415" s="68"/>
      <c r="HPG415" s="68"/>
      <c r="HPH415" s="69"/>
      <c r="HPI415" s="64"/>
      <c r="HPJ415" s="65"/>
      <c r="HPK415" s="66"/>
      <c r="HPL415" s="64"/>
      <c r="HPM415" s="67"/>
      <c r="HPN415" s="68"/>
      <c r="HPO415" s="68"/>
      <c r="HPP415" s="69"/>
      <c r="HPQ415" s="64"/>
      <c r="HPR415" s="65"/>
      <c r="HPS415" s="66"/>
      <c r="HPT415" s="64"/>
      <c r="HPU415" s="67"/>
      <c r="HPV415" s="68"/>
      <c r="HPW415" s="68"/>
      <c r="HPX415" s="69"/>
      <c r="HPY415" s="64"/>
      <c r="HPZ415" s="65"/>
      <c r="HQA415" s="66"/>
      <c r="HQB415" s="64"/>
      <c r="HQC415" s="67"/>
      <c r="HQD415" s="68"/>
      <c r="HQE415" s="68"/>
      <c r="HQF415" s="69"/>
      <c r="HQG415" s="64"/>
      <c r="HQH415" s="65"/>
      <c r="HQI415" s="66"/>
      <c r="HQJ415" s="64"/>
      <c r="HQK415" s="67"/>
      <c r="HQL415" s="68"/>
      <c r="HQM415" s="68"/>
      <c r="HQN415" s="69"/>
      <c r="HQO415" s="64"/>
      <c r="HQP415" s="65"/>
      <c r="HQQ415" s="66"/>
      <c r="HQR415" s="64"/>
      <c r="HQS415" s="67"/>
      <c r="HQT415" s="68"/>
      <c r="HQU415" s="68"/>
      <c r="HQV415" s="69"/>
      <c r="HQW415" s="64"/>
      <c r="HQX415" s="65"/>
      <c r="HQY415" s="66"/>
      <c r="HQZ415" s="64"/>
      <c r="HRA415" s="67"/>
      <c r="HRB415" s="68"/>
      <c r="HRC415" s="68"/>
      <c r="HRD415" s="69"/>
      <c r="HRE415" s="64"/>
      <c r="HRF415" s="65"/>
      <c r="HRG415" s="66"/>
      <c r="HRH415" s="64"/>
      <c r="HRI415" s="67"/>
      <c r="HRJ415" s="68"/>
      <c r="HRK415" s="68"/>
      <c r="HRL415" s="69"/>
      <c r="HRM415" s="64"/>
      <c r="HRN415" s="65"/>
      <c r="HRO415" s="66"/>
      <c r="HRP415" s="64"/>
      <c r="HRQ415" s="67"/>
      <c r="HRR415" s="68"/>
      <c r="HRS415" s="68"/>
      <c r="HRT415" s="69"/>
      <c r="HRU415" s="64"/>
      <c r="HRV415" s="65"/>
      <c r="HRW415" s="66"/>
      <c r="HRX415" s="64"/>
      <c r="HRY415" s="67"/>
      <c r="HRZ415" s="68"/>
      <c r="HSA415" s="68"/>
      <c r="HSB415" s="69"/>
      <c r="HSC415" s="64"/>
      <c r="HSD415" s="65"/>
      <c r="HSE415" s="66"/>
      <c r="HSF415" s="64"/>
      <c r="HSG415" s="67"/>
      <c r="HSH415" s="68"/>
      <c r="HSI415" s="68"/>
      <c r="HSJ415" s="69"/>
      <c r="HSK415" s="64"/>
      <c r="HSL415" s="65"/>
      <c r="HSM415" s="66"/>
      <c r="HSN415" s="64"/>
      <c r="HSO415" s="67"/>
      <c r="HSP415" s="68"/>
      <c r="HSQ415" s="68"/>
      <c r="HSR415" s="69"/>
      <c r="HSS415" s="64"/>
      <c r="HST415" s="65"/>
      <c r="HSU415" s="66"/>
      <c r="HSV415" s="64"/>
      <c r="HSW415" s="67"/>
      <c r="HSX415" s="68"/>
      <c r="HSY415" s="68"/>
      <c r="HSZ415" s="69"/>
      <c r="HTA415" s="64"/>
      <c r="HTB415" s="65"/>
      <c r="HTC415" s="66"/>
      <c r="HTD415" s="64"/>
      <c r="HTE415" s="67"/>
      <c r="HTF415" s="68"/>
      <c r="HTG415" s="68"/>
      <c r="HTH415" s="69"/>
      <c r="HTI415" s="64"/>
      <c r="HTJ415" s="65"/>
      <c r="HTK415" s="66"/>
      <c r="HTL415" s="64"/>
      <c r="HTM415" s="67"/>
      <c r="HTN415" s="68"/>
      <c r="HTO415" s="68"/>
      <c r="HTP415" s="69"/>
      <c r="HTQ415" s="64"/>
      <c r="HTR415" s="65"/>
      <c r="HTS415" s="66"/>
      <c r="HTT415" s="64"/>
      <c r="HTU415" s="67"/>
      <c r="HTV415" s="68"/>
      <c r="HTW415" s="68"/>
      <c r="HTX415" s="69"/>
      <c r="HTY415" s="64"/>
      <c r="HTZ415" s="65"/>
      <c r="HUA415" s="66"/>
      <c r="HUB415" s="64"/>
      <c r="HUC415" s="67"/>
      <c r="HUD415" s="68"/>
      <c r="HUE415" s="68"/>
      <c r="HUF415" s="69"/>
      <c r="HUG415" s="64"/>
      <c r="HUH415" s="65"/>
      <c r="HUI415" s="66"/>
      <c r="HUJ415" s="64"/>
      <c r="HUK415" s="67"/>
      <c r="HUL415" s="68"/>
      <c r="HUM415" s="68"/>
      <c r="HUN415" s="69"/>
      <c r="HUO415" s="64"/>
      <c r="HUP415" s="65"/>
      <c r="HUQ415" s="66"/>
      <c r="HUR415" s="64"/>
      <c r="HUS415" s="67"/>
      <c r="HUT415" s="68"/>
      <c r="HUU415" s="68"/>
      <c r="HUV415" s="69"/>
      <c r="HUW415" s="64"/>
      <c r="HUX415" s="65"/>
      <c r="HUY415" s="66"/>
      <c r="HUZ415" s="64"/>
      <c r="HVA415" s="67"/>
      <c r="HVB415" s="68"/>
      <c r="HVC415" s="68"/>
      <c r="HVD415" s="69"/>
      <c r="HVE415" s="64"/>
      <c r="HVF415" s="65"/>
      <c r="HVG415" s="66"/>
      <c r="HVH415" s="64"/>
      <c r="HVI415" s="67"/>
      <c r="HVJ415" s="68"/>
      <c r="HVK415" s="68"/>
      <c r="HVL415" s="69"/>
      <c r="HVM415" s="64"/>
      <c r="HVN415" s="65"/>
      <c r="HVO415" s="66"/>
      <c r="HVP415" s="64"/>
      <c r="HVQ415" s="67"/>
      <c r="HVR415" s="68"/>
      <c r="HVS415" s="68"/>
      <c r="HVT415" s="69"/>
      <c r="HVU415" s="64"/>
      <c r="HVV415" s="65"/>
      <c r="HVW415" s="66"/>
      <c r="HVX415" s="64"/>
      <c r="HVY415" s="67"/>
      <c r="HVZ415" s="68"/>
      <c r="HWA415" s="68"/>
      <c r="HWB415" s="69"/>
      <c r="HWC415" s="64"/>
      <c r="HWD415" s="65"/>
      <c r="HWE415" s="66"/>
      <c r="HWF415" s="64"/>
      <c r="HWG415" s="67"/>
      <c r="HWH415" s="68"/>
      <c r="HWI415" s="68"/>
      <c r="HWJ415" s="69"/>
      <c r="HWK415" s="64"/>
      <c r="HWL415" s="65"/>
      <c r="HWM415" s="66"/>
      <c r="HWN415" s="64"/>
      <c r="HWO415" s="67"/>
      <c r="HWP415" s="68"/>
      <c r="HWQ415" s="68"/>
      <c r="HWR415" s="69"/>
      <c r="HWS415" s="64"/>
      <c r="HWT415" s="65"/>
      <c r="HWU415" s="66"/>
      <c r="HWV415" s="64"/>
      <c r="HWW415" s="67"/>
      <c r="HWX415" s="68"/>
      <c r="HWY415" s="68"/>
      <c r="HWZ415" s="69"/>
      <c r="HXA415" s="64"/>
      <c r="HXB415" s="65"/>
      <c r="HXC415" s="66"/>
      <c r="HXD415" s="64"/>
      <c r="HXE415" s="67"/>
      <c r="HXF415" s="68"/>
      <c r="HXG415" s="68"/>
      <c r="HXH415" s="69"/>
      <c r="HXI415" s="64"/>
      <c r="HXJ415" s="65"/>
      <c r="HXK415" s="66"/>
      <c r="HXL415" s="64"/>
      <c r="HXM415" s="67"/>
      <c r="HXN415" s="68"/>
      <c r="HXO415" s="68"/>
      <c r="HXP415" s="69"/>
      <c r="HXQ415" s="64"/>
      <c r="HXR415" s="65"/>
      <c r="HXS415" s="66"/>
      <c r="HXT415" s="64"/>
      <c r="HXU415" s="67"/>
      <c r="HXV415" s="68"/>
      <c r="HXW415" s="68"/>
      <c r="HXX415" s="69"/>
      <c r="HXY415" s="64"/>
      <c r="HXZ415" s="65"/>
      <c r="HYA415" s="66"/>
      <c r="HYB415" s="64"/>
      <c r="HYC415" s="67"/>
      <c r="HYD415" s="68"/>
      <c r="HYE415" s="68"/>
      <c r="HYF415" s="69"/>
      <c r="HYG415" s="64"/>
      <c r="HYH415" s="65"/>
      <c r="HYI415" s="66"/>
      <c r="HYJ415" s="64"/>
      <c r="HYK415" s="67"/>
      <c r="HYL415" s="68"/>
      <c r="HYM415" s="68"/>
      <c r="HYN415" s="69"/>
      <c r="HYO415" s="64"/>
      <c r="HYP415" s="65"/>
      <c r="HYQ415" s="66"/>
      <c r="HYR415" s="64"/>
      <c r="HYS415" s="67"/>
      <c r="HYT415" s="68"/>
      <c r="HYU415" s="68"/>
      <c r="HYV415" s="69"/>
      <c r="HYW415" s="64"/>
      <c r="HYX415" s="65"/>
      <c r="HYY415" s="66"/>
      <c r="HYZ415" s="64"/>
      <c r="HZA415" s="67"/>
      <c r="HZB415" s="68"/>
      <c r="HZC415" s="68"/>
      <c r="HZD415" s="69"/>
      <c r="HZE415" s="64"/>
      <c r="HZF415" s="65"/>
      <c r="HZG415" s="66"/>
      <c r="HZH415" s="64"/>
      <c r="HZI415" s="67"/>
      <c r="HZJ415" s="68"/>
      <c r="HZK415" s="68"/>
      <c r="HZL415" s="69"/>
      <c r="HZM415" s="64"/>
      <c r="HZN415" s="65"/>
      <c r="HZO415" s="66"/>
      <c r="HZP415" s="64"/>
      <c r="HZQ415" s="67"/>
      <c r="HZR415" s="68"/>
      <c r="HZS415" s="68"/>
      <c r="HZT415" s="69"/>
      <c r="HZU415" s="64"/>
      <c r="HZV415" s="65"/>
      <c r="HZW415" s="66"/>
      <c r="HZX415" s="64"/>
      <c r="HZY415" s="67"/>
      <c r="HZZ415" s="68"/>
      <c r="IAA415" s="68"/>
      <c r="IAB415" s="69"/>
      <c r="IAC415" s="64"/>
      <c r="IAD415" s="65"/>
      <c r="IAE415" s="66"/>
      <c r="IAF415" s="64"/>
      <c r="IAG415" s="67"/>
      <c r="IAH415" s="68"/>
      <c r="IAI415" s="68"/>
      <c r="IAJ415" s="69"/>
      <c r="IAK415" s="64"/>
      <c r="IAL415" s="65"/>
      <c r="IAM415" s="66"/>
      <c r="IAN415" s="64"/>
      <c r="IAO415" s="67"/>
      <c r="IAP415" s="68"/>
      <c r="IAQ415" s="68"/>
      <c r="IAR415" s="69"/>
      <c r="IAS415" s="64"/>
      <c r="IAT415" s="65"/>
      <c r="IAU415" s="66"/>
      <c r="IAV415" s="64"/>
      <c r="IAW415" s="67"/>
      <c r="IAX415" s="68"/>
      <c r="IAY415" s="68"/>
      <c r="IAZ415" s="69"/>
      <c r="IBA415" s="64"/>
      <c r="IBB415" s="65"/>
      <c r="IBC415" s="66"/>
      <c r="IBD415" s="64"/>
      <c r="IBE415" s="67"/>
      <c r="IBF415" s="68"/>
      <c r="IBG415" s="68"/>
      <c r="IBH415" s="69"/>
      <c r="IBI415" s="64"/>
      <c r="IBJ415" s="65"/>
      <c r="IBK415" s="66"/>
      <c r="IBL415" s="64"/>
      <c r="IBM415" s="67"/>
      <c r="IBN415" s="68"/>
      <c r="IBO415" s="68"/>
      <c r="IBP415" s="69"/>
      <c r="IBQ415" s="64"/>
      <c r="IBR415" s="65"/>
      <c r="IBS415" s="66"/>
      <c r="IBT415" s="64"/>
      <c r="IBU415" s="67"/>
      <c r="IBV415" s="68"/>
      <c r="IBW415" s="68"/>
      <c r="IBX415" s="69"/>
      <c r="IBY415" s="64"/>
      <c r="IBZ415" s="65"/>
      <c r="ICA415" s="66"/>
      <c r="ICB415" s="64"/>
      <c r="ICC415" s="67"/>
      <c r="ICD415" s="68"/>
      <c r="ICE415" s="68"/>
      <c r="ICF415" s="69"/>
      <c r="ICG415" s="64"/>
      <c r="ICH415" s="65"/>
      <c r="ICI415" s="66"/>
      <c r="ICJ415" s="64"/>
      <c r="ICK415" s="67"/>
      <c r="ICL415" s="68"/>
      <c r="ICM415" s="68"/>
      <c r="ICN415" s="69"/>
      <c r="ICO415" s="64"/>
      <c r="ICP415" s="65"/>
      <c r="ICQ415" s="66"/>
      <c r="ICR415" s="64"/>
      <c r="ICS415" s="67"/>
      <c r="ICT415" s="68"/>
      <c r="ICU415" s="68"/>
      <c r="ICV415" s="69"/>
      <c r="ICW415" s="64"/>
      <c r="ICX415" s="65"/>
      <c r="ICY415" s="66"/>
      <c r="ICZ415" s="64"/>
      <c r="IDA415" s="67"/>
      <c r="IDB415" s="68"/>
      <c r="IDC415" s="68"/>
      <c r="IDD415" s="69"/>
      <c r="IDE415" s="64"/>
      <c r="IDF415" s="65"/>
      <c r="IDG415" s="66"/>
      <c r="IDH415" s="64"/>
      <c r="IDI415" s="67"/>
      <c r="IDJ415" s="68"/>
      <c r="IDK415" s="68"/>
      <c r="IDL415" s="69"/>
      <c r="IDM415" s="64"/>
      <c r="IDN415" s="65"/>
      <c r="IDO415" s="66"/>
      <c r="IDP415" s="64"/>
      <c r="IDQ415" s="67"/>
      <c r="IDR415" s="68"/>
      <c r="IDS415" s="68"/>
      <c r="IDT415" s="69"/>
      <c r="IDU415" s="64"/>
      <c r="IDV415" s="65"/>
      <c r="IDW415" s="66"/>
      <c r="IDX415" s="64"/>
      <c r="IDY415" s="67"/>
      <c r="IDZ415" s="68"/>
      <c r="IEA415" s="68"/>
      <c r="IEB415" s="69"/>
      <c r="IEC415" s="64"/>
      <c r="IED415" s="65"/>
      <c r="IEE415" s="66"/>
      <c r="IEF415" s="64"/>
      <c r="IEG415" s="67"/>
      <c r="IEH415" s="68"/>
      <c r="IEI415" s="68"/>
      <c r="IEJ415" s="69"/>
      <c r="IEK415" s="64"/>
      <c r="IEL415" s="65"/>
      <c r="IEM415" s="66"/>
      <c r="IEN415" s="64"/>
      <c r="IEO415" s="67"/>
      <c r="IEP415" s="68"/>
      <c r="IEQ415" s="68"/>
      <c r="IER415" s="69"/>
      <c r="IES415" s="64"/>
      <c r="IET415" s="65"/>
      <c r="IEU415" s="66"/>
      <c r="IEV415" s="64"/>
      <c r="IEW415" s="67"/>
      <c r="IEX415" s="68"/>
      <c r="IEY415" s="68"/>
      <c r="IEZ415" s="69"/>
      <c r="IFA415" s="64"/>
      <c r="IFB415" s="65"/>
      <c r="IFC415" s="66"/>
      <c r="IFD415" s="64"/>
      <c r="IFE415" s="67"/>
      <c r="IFF415" s="68"/>
      <c r="IFG415" s="68"/>
      <c r="IFH415" s="69"/>
      <c r="IFI415" s="64"/>
      <c r="IFJ415" s="65"/>
      <c r="IFK415" s="66"/>
      <c r="IFL415" s="64"/>
      <c r="IFM415" s="67"/>
      <c r="IFN415" s="68"/>
      <c r="IFO415" s="68"/>
      <c r="IFP415" s="69"/>
      <c r="IFQ415" s="64"/>
      <c r="IFR415" s="65"/>
      <c r="IFS415" s="66"/>
      <c r="IFT415" s="64"/>
      <c r="IFU415" s="67"/>
      <c r="IFV415" s="68"/>
      <c r="IFW415" s="68"/>
      <c r="IFX415" s="69"/>
      <c r="IFY415" s="64"/>
      <c r="IFZ415" s="65"/>
      <c r="IGA415" s="66"/>
      <c r="IGB415" s="64"/>
      <c r="IGC415" s="67"/>
      <c r="IGD415" s="68"/>
      <c r="IGE415" s="68"/>
      <c r="IGF415" s="69"/>
      <c r="IGG415" s="64"/>
      <c r="IGH415" s="65"/>
      <c r="IGI415" s="66"/>
      <c r="IGJ415" s="64"/>
      <c r="IGK415" s="67"/>
      <c r="IGL415" s="68"/>
      <c r="IGM415" s="68"/>
      <c r="IGN415" s="69"/>
      <c r="IGO415" s="64"/>
      <c r="IGP415" s="65"/>
      <c r="IGQ415" s="66"/>
      <c r="IGR415" s="64"/>
      <c r="IGS415" s="67"/>
      <c r="IGT415" s="68"/>
      <c r="IGU415" s="68"/>
      <c r="IGV415" s="69"/>
      <c r="IGW415" s="64"/>
      <c r="IGX415" s="65"/>
      <c r="IGY415" s="66"/>
      <c r="IGZ415" s="64"/>
      <c r="IHA415" s="67"/>
      <c r="IHB415" s="68"/>
      <c r="IHC415" s="68"/>
      <c r="IHD415" s="69"/>
      <c r="IHE415" s="64"/>
      <c r="IHF415" s="65"/>
      <c r="IHG415" s="66"/>
      <c r="IHH415" s="64"/>
      <c r="IHI415" s="67"/>
      <c r="IHJ415" s="68"/>
      <c r="IHK415" s="68"/>
      <c r="IHL415" s="69"/>
      <c r="IHM415" s="64"/>
      <c r="IHN415" s="65"/>
      <c r="IHO415" s="66"/>
      <c r="IHP415" s="64"/>
      <c r="IHQ415" s="67"/>
      <c r="IHR415" s="68"/>
      <c r="IHS415" s="68"/>
      <c r="IHT415" s="69"/>
      <c r="IHU415" s="64"/>
      <c r="IHV415" s="65"/>
      <c r="IHW415" s="66"/>
      <c r="IHX415" s="64"/>
      <c r="IHY415" s="67"/>
      <c r="IHZ415" s="68"/>
      <c r="IIA415" s="68"/>
      <c r="IIB415" s="69"/>
      <c r="IIC415" s="64"/>
      <c r="IID415" s="65"/>
      <c r="IIE415" s="66"/>
      <c r="IIF415" s="64"/>
      <c r="IIG415" s="67"/>
      <c r="IIH415" s="68"/>
      <c r="III415" s="68"/>
      <c r="IIJ415" s="69"/>
      <c r="IIK415" s="64"/>
      <c r="IIL415" s="65"/>
      <c r="IIM415" s="66"/>
      <c r="IIN415" s="64"/>
      <c r="IIO415" s="67"/>
      <c r="IIP415" s="68"/>
      <c r="IIQ415" s="68"/>
      <c r="IIR415" s="69"/>
      <c r="IIS415" s="64"/>
      <c r="IIT415" s="65"/>
      <c r="IIU415" s="66"/>
      <c r="IIV415" s="64"/>
      <c r="IIW415" s="67"/>
      <c r="IIX415" s="68"/>
      <c r="IIY415" s="68"/>
      <c r="IIZ415" s="69"/>
      <c r="IJA415" s="64"/>
      <c r="IJB415" s="65"/>
      <c r="IJC415" s="66"/>
      <c r="IJD415" s="64"/>
      <c r="IJE415" s="67"/>
      <c r="IJF415" s="68"/>
      <c r="IJG415" s="68"/>
      <c r="IJH415" s="69"/>
      <c r="IJI415" s="64"/>
      <c r="IJJ415" s="65"/>
      <c r="IJK415" s="66"/>
      <c r="IJL415" s="64"/>
      <c r="IJM415" s="67"/>
      <c r="IJN415" s="68"/>
      <c r="IJO415" s="68"/>
      <c r="IJP415" s="69"/>
      <c r="IJQ415" s="64"/>
      <c r="IJR415" s="65"/>
      <c r="IJS415" s="66"/>
      <c r="IJT415" s="64"/>
      <c r="IJU415" s="67"/>
      <c r="IJV415" s="68"/>
      <c r="IJW415" s="68"/>
      <c r="IJX415" s="69"/>
      <c r="IJY415" s="64"/>
      <c r="IJZ415" s="65"/>
      <c r="IKA415" s="66"/>
      <c r="IKB415" s="64"/>
      <c r="IKC415" s="67"/>
      <c r="IKD415" s="68"/>
      <c r="IKE415" s="68"/>
      <c r="IKF415" s="69"/>
      <c r="IKG415" s="64"/>
      <c r="IKH415" s="65"/>
      <c r="IKI415" s="66"/>
      <c r="IKJ415" s="64"/>
      <c r="IKK415" s="67"/>
      <c r="IKL415" s="68"/>
      <c r="IKM415" s="68"/>
      <c r="IKN415" s="69"/>
      <c r="IKO415" s="64"/>
      <c r="IKP415" s="65"/>
      <c r="IKQ415" s="66"/>
      <c r="IKR415" s="64"/>
      <c r="IKS415" s="67"/>
      <c r="IKT415" s="68"/>
      <c r="IKU415" s="68"/>
      <c r="IKV415" s="69"/>
      <c r="IKW415" s="64"/>
      <c r="IKX415" s="65"/>
      <c r="IKY415" s="66"/>
      <c r="IKZ415" s="64"/>
      <c r="ILA415" s="67"/>
      <c r="ILB415" s="68"/>
      <c r="ILC415" s="68"/>
      <c r="ILD415" s="69"/>
      <c r="ILE415" s="64"/>
      <c r="ILF415" s="65"/>
      <c r="ILG415" s="66"/>
      <c r="ILH415" s="64"/>
      <c r="ILI415" s="67"/>
      <c r="ILJ415" s="68"/>
      <c r="ILK415" s="68"/>
      <c r="ILL415" s="69"/>
      <c r="ILM415" s="64"/>
      <c r="ILN415" s="65"/>
      <c r="ILO415" s="66"/>
      <c r="ILP415" s="64"/>
      <c r="ILQ415" s="67"/>
      <c r="ILR415" s="68"/>
      <c r="ILS415" s="68"/>
      <c r="ILT415" s="69"/>
      <c r="ILU415" s="64"/>
      <c r="ILV415" s="65"/>
      <c r="ILW415" s="66"/>
      <c r="ILX415" s="64"/>
      <c r="ILY415" s="67"/>
      <c r="ILZ415" s="68"/>
      <c r="IMA415" s="68"/>
      <c r="IMB415" s="69"/>
      <c r="IMC415" s="64"/>
      <c r="IMD415" s="65"/>
      <c r="IME415" s="66"/>
      <c r="IMF415" s="64"/>
      <c r="IMG415" s="67"/>
      <c r="IMH415" s="68"/>
      <c r="IMI415" s="68"/>
      <c r="IMJ415" s="69"/>
      <c r="IMK415" s="64"/>
      <c r="IML415" s="65"/>
      <c r="IMM415" s="66"/>
      <c r="IMN415" s="64"/>
      <c r="IMO415" s="67"/>
      <c r="IMP415" s="68"/>
      <c r="IMQ415" s="68"/>
      <c r="IMR415" s="69"/>
      <c r="IMS415" s="64"/>
      <c r="IMT415" s="65"/>
      <c r="IMU415" s="66"/>
      <c r="IMV415" s="64"/>
      <c r="IMW415" s="67"/>
      <c r="IMX415" s="68"/>
      <c r="IMY415" s="68"/>
      <c r="IMZ415" s="69"/>
      <c r="INA415" s="64"/>
      <c r="INB415" s="65"/>
      <c r="INC415" s="66"/>
      <c r="IND415" s="64"/>
      <c r="INE415" s="67"/>
      <c r="INF415" s="68"/>
      <c r="ING415" s="68"/>
      <c r="INH415" s="69"/>
      <c r="INI415" s="64"/>
      <c r="INJ415" s="65"/>
      <c r="INK415" s="66"/>
      <c r="INL415" s="64"/>
      <c r="INM415" s="67"/>
      <c r="INN415" s="68"/>
      <c r="INO415" s="68"/>
      <c r="INP415" s="69"/>
      <c r="INQ415" s="64"/>
      <c r="INR415" s="65"/>
      <c r="INS415" s="66"/>
      <c r="INT415" s="64"/>
      <c r="INU415" s="67"/>
      <c r="INV415" s="68"/>
      <c r="INW415" s="68"/>
      <c r="INX415" s="69"/>
      <c r="INY415" s="64"/>
      <c r="INZ415" s="65"/>
      <c r="IOA415" s="66"/>
      <c r="IOB415" s="64"/>
      <c r="IOC415" s="67"/>
      <c r="IOD415" s="68"/>
      <c r="IOE415" s="68"/>
      <c r="IOF415" s="69"/>
      <c r="IOG415" s="64"/>
      <c r="IOH415" s="65"/>
      <c r="IOI415" s="66"/>
      <c r="IOJ415" s="64"/>
      <c r="IOK415" s="67"/>
      <c r="IOL415" s="68"/>
      <c r="IOM415" s="68"/>
      <c r="ION415" s="69"/>
      <c r="IOO415" s="64"/>
      <c r="IOP415" s="65"/>
      <c r="IOQ415" s="66"/>
      <c r="IOR415" s="64"/>
      <c r="IOS415" s="67"/>
      <c r="IOT415" s="68"/>
      <c r="IOU415" s="68"/>
      <c r="IOV415" s="69"/>
      <c r="IOW415" s="64"/>
      <c r="IOX415" s="65"/>
      <c r="IOY415" s="66"/>
      <c r="IOZ415" s="64"/>
      <c r="IPA415" s="67"/>
      <c r="IPB415" s="68"/>
      <c r="IPC415" s="68"/>
      <c r="IPD415" s="69"/>
      <c r="IPE415" s="64"/>
      <c r="IPF415" s="65"/>
      <c r="IPG415" s="66"/>
      <c r="IPH415" s="64"/>
      <c r="IPI415" s="67"/>
      <c r="IPJ415" s="68"/>
      <c r="IPK415" s="68"/>
      <c r="IPL415" s="69"/>
      <c r="IPM415" s="64"/>
      <c r="IPN415" s="65"/>
      <c r="IPO415" s="66"/>
      <c r="IPP415" s="64"/>
      <c r="IPQ415" s="67"/>
      <c r="IPR415" s="68"/>
      <c r="IPS415" s="68"/>
      <c r="IPT415" s="69"/>
      <c r="IPU415" s="64"/>
      <c r="IPV415" s="65"/>
      <c r="IPW415" s="66"/>
      <c r="IPX415" s="64"/>
      <c r="IPY415" s="67"/>
      <c r="IPZ415" s="68"/>
      <c r="IQA415" s="68"/>
      <c r="IQB415" s="69"/>
      <c r="IQC415" s="64"/>
      <c r="IQD415" s="65"/>
      <c r="IQE415" s="66"/>
      <c r="IQF415" s="64"/>
      <c r="IQG415" s="67"/>
      <c r="IQH415" s="68"/>
      <c r="IQI415" s="68"/>
      <c r="IQJ415" s="69"/>
      <c r="IQK415" s="64"/>
      <c r="IQL415" s="65"/>
      <c r="IQM415" s="66"/>
      <c r="IQN415" s="64"/>
      <c r="IQO415" s="67"/>
      <c r="IQP415" s="68"/>
      <c r="IQQ415" s="68"/>
      <c r="IQR415" s="69"/>
      <c r="IQS415" s="64"/>
      <c r="IQT415" s="65"/>
      <c r="IQU415" s="66"/>
      <c r="IQV415" s="64"/>
      <c r="IQW415" s="67"/>
      <c r="IQX415" s="68"/>
      <c r="IQY415" s="68"/>
      <c r="IQZ415" s="69"/>
      <c r="IRA415" s="64"/>
      <c r="IRB415" s="65"/>
      <c r="IRC415" s="66"/>
      <c r="IRD415" s="64"/>
      <c r="IRE415" s="67"/>
      <c r="IRF415" s="68"/>
      <c r="IRG415" s="68"/>
      <c r="IRH415" s="69"/>
      <c r="IRI415" s="64"/>
      <c r="IRJ415" s="65"/>
      <c r="IRK415" s="66"/>
      <c r="IRL415" s="64"/>
      <c r="IRM415" s="67"/>
      <c r="IRN415" s="68"/>
      <c r="IRO415" s="68"/>
      <c r="IRP415" s="69"/>
      <c r="IRQ415" s="64"/>
      <c r="IRR415" s="65"/>
      <c r="IRS415" s="66"/>
      <c r="IRT415" s="64"/>
      <c r="IRU415" s="67"/>
      <c r="IRV415" s="68"/>
      <c r="IRW415" s="68"/>
      <c r="IRX415" s="69"/>
      <c r="IRY415" s="64"/>
      <c r="IRZ415" s="65"/>
      <c r="ISA415" s="66"/>
      <c r="ISB415" s="64"/>
      <c r="ISC415" s="67"/>
      <c r="ISD415" s="68"/>
      <c r="ISE415" s="68"/>
      <c r="ISF415" s="69"/>
      <c r="ISG415" s="64"/>
      <c r="ISH415" s="65"/>
      <c r="ISI415" s="66"/>
      <c r="ISJ415" s="64"/>
      <c r="ISK415" s="67"/>
      <c r="ISL415" s="68"/>
      <c r="ISM415" s="68"/>
      <c r="ISN415" s="69"/>
      <c r="ISO415" s="64"/>
      <c r="ISP415" s="65"/>
      <c r="ISQ415" s="66"/>
      <c r="ISR415" s="64"/>
      <c r="ISS415" s="67"/>
      <c r="IST415" s="68"/>
      <c r="ISU415" s="68"/>
      <c r="ISV415" s="69"/>
      <c r="ISW415" s="64"/>
      <c r="ISX415" s="65"/>
      <c r="ISY415" s="66"/>
      <c r="ISZ415" s="64"/>
      <c r="ITA415" s="67"/>
      <c r="ITB415" s="68"/>
      <c r="ITC415" s="68"/>
      <c r="ITD415" s="69"/>
      <c r="ITE415" s="64"/>
      <c r="ITF415" s="65"/>
      <c r="ITG415" s="66"/>
      <c r="ITH415" s="64"/>
      <c r="ITI415" s="67"/>
      <c r="ITJ415" s="68"/>
      <c r="ITK415" s="68"/>
      <c r="ITL415" s="69"/>
      <c r="ITM415" s="64"/>
      <c r="ITN415" s="65"/>
      <c r="ITO415" s="66"/>
      <c r="ITP415" s="64"/>
      <c r="ITQ415" s="67"/>
      <c r="ITR415" s="68"/>
      <c r="ITS415" s="68"/>
      <c r="ITT415" s="69"/>
      <c r="ITU415" s="64"/>
      <c r="ITV415" s="65"/>
      <c r="ITW415" s="66"/>
      <c r="ITX415" s="64"/>
      <c r="ITY415" s="67"/>
      <c r="ITZ415" s="68"/>
      <c r="IUA415" s="68"/>
      <c r="IUB415" s="69"/>
      <c r="IUC415" s="64"/>
      <c r="IUD415" s="65"/>
      <c r="IUE415" s="66"/>
      <c r="IUF415" s="64"/>
      <c r="IUG415" s="67"/>
      <c r="IUH415" s="68"/>
      <c r="IUI415" s="68"/>
      <c r="IUJ415" s="69"/>
      <c r="IUK415" s="64"/>
      <c r="IUL415" s="65"/>
      <c r="IUM415" s="66"/>
      <c r="IUN415" s="64"/>
      <c r="IUO415" s="67"/>
      <c r="IUP415" s="68"/>
      <c r="IUQ415" s="68"/>
      <c r="IUR415" s="69"/>
      <c r="IUS415" s="64"/>
      <c r="IUT415" s="65"/>
      <c r="IUU415" s="66"/>
      <c r="IUV415" s="64"/>
      <c r="IUW415" s="67"/>
      <c r="IUX415" s="68"/>
      <c r="IUY415" s="68"/>
      <c r="IUZ415" s="69"/>
      <c r="IVA415" s="64"/>
      <c r="IVB415" s="65"/>
      <c r="IVC415" s="66"/>
      <c r="IVD415" s="64"/>
      <c r="IVE415" s="67"/>
      <c r="IVF415" s="68"/>
      <c r="IVG415" s="68"/>
      <c r="IVH415" s="69"/>
      <c r="IVI415" s="64"/>
      <c r="IVJ415" s="65"/>
      <c r="IVK415" s="66"/>
      <c r="IVL415" s="64"/>
      <c r="IVM415" s="67"/>
      <c r="IVN415" s="68"/>
      <c r="IVO415" s="68"/>
      <c r="IVP415" s="69"/>
      <c r="IVQ415" s="64"/>
      <c r="IVR415" s="65"/>
      <c r="IVS415" s="66"/>
      <c r="IVT415" s="64"/>
      <c r="IVU415" s="67"/>
      <c r="IVV415" s="68"/>
      <c r="IVW415" s="68"/>
      <c r="IVX415" s="69"/>
      <c r="IVY415" s="64"/>
      <c r="IVZ415" s="65"/>
      <c r="IWA415" s="66"/>
      <c r="IWB415" s="64"/>
      <c r="IWC415" s="67"/>
      <c r="IWD415" s="68"/>
      <c r="IWE415" s="68"/>
      <c r="IWF415" s="69"/>
      <c r="IWG415" s="64"/>
      <c r="IWH415" s="65"/>
      <c r="IWI415" s="66"/>
      <c r="IWJ415" s="64"/>
      <c r="IWK415" s="67"/>
      <c r="IWL415" s="68"/>
      <c r="IWM415" s="68"/>
      <c r="IWN415" s="69"/>
      <c r="IWO415" s="64"/>
      <c r="IWP415" s="65"/>
      <c r="IWQ415" s="66"/>
      <c r="IWR415" s="64"/>
      <c r="IWS415" s="67"/>
      <c r="IWT415" s="68"/>
      <c r="IWU415" s="68"/>
      <c r="IWV415" s="69"/>
      <c r="IWW415" s="64"/>
      <c r="IWX415" s="65"/>
      <c r="IWY415" s="66"/>
      <c r="IWZ415" s="64"/>
      <c r="IXA415" s="67"/>
      <c r="IXB415" s="68"/>
      <c r="IXC415" s="68"/>
      <c r="IXD415" s="69"/>
      <c r="IXE415" s="64"/>
      <c r="IXF415" s="65"/>
      <c r="IXG415" s="66"/>
      <c r="IXH415" s="64"/>
      <c r="IXI415" s="67"/>
      <c r="IXJ415" s="68"/>
      <c r="IXK415" s="68"/>
      <c r="IXL415" s="69"/>
      <c r="IXM415" s="64"/>
      <c r="IXN415" s="65"/>
      <c r="IXO415" s="66"/>
      <c r="IXP415" s="64"/>
      <c r="IXQ415" s="67"/>
      <c r="IXR415" s="68"/>
      <c r="IXS415" s="68"/>
      <c r="IXT415" s="69"/>
      <c r="IXU415" s="64"/>
      <c r="IXV415" s="65"/>
      <c r="IXW415" s="66"/>
      <c r="IXX415" s="64"/>
      <c r="IXY415" s="67"/>
      <c r="IXZ415" s="68"/>
      <c r="IYA415" s="68"/>
      <c r="IYB415" s="69"/>
      <c r="IYC415" s="64"/>
      <c r="IYD415" s="65"/>
      <c r="IYE415" s="66"/>
      <c r="IYF415" s="64"/>
      <c r="IYG415" s="67"/>
      <c r="IYH415" s="68"/>
      <c r="IYI415" s="68"/>
      <c r="IYJ415" s="69"/>
      <c r="IYK415" s="64"/>
      <c r="IYL415" s="65"/>
      <c r="IYM415" s="66"/>
      <c r="IYN415" s="64"/>
      <c r="IYO415" s="67"/>
      <c r="IYP415" s="68"/>
      <c r="IYQ415" s="68"/>
      <c r="IYR415" s="69"/>
      <c r="IYS415" s="64"/>
      <c r="IYT415" s="65"/>
      <c r="IYU415" s="66"/>
      <c r="IYV415" s="64"/>
      <c r="IYW415" s="67"/>
      <c r="IYX415" s="68"/>
      <c r="IYY415" s="68"/>
      <c r="IYZ415" s="69"/>
      <c r="IZA415" s="64"/>
      <c r="IZB415" s="65"/>
      <c r="IZC415" s="66"/>
      <c r="IZD415" s="64"/>
      <c r="IZE415" s="67"/>
      <c r="IZF415" s="68"/>
      <c r="IZG415" s="68"/>
      <c r="IZH415" s="69"/>
      <c r="IZI415" s="64"/>
      <c r="IZJ415" s="65"/>
      <c r="IZK415" s="66"/>
      <c r="IZL415" s="64"/>
      <c r="IZM415" s="67"/>
      <c r="IZN415" s="68"/>
      <c r="IZO415" s="68"/>
      <c r="IZP415" s="69"/>
      <c r="IZQ415" s="64"/>
      <c r="IZR415" s="65"/>
      <c r="IZS415" s="66"/>
      <c r="IZT415" s="64"/>
      <c r="IZU415" s="67"/>
      <c r="IZV415" s="68"/>
      <c r="IZW415" s="68"/>
      <c r="IZX415" s="69"/>
      <c r="IZY415" s="64"/>
      <c r="IZZ415" s="65"/>
      <c r="JAA415" s="66"/>
      <c r="JAB415" s="64"/>
      <c r="JAC415" s="67"/>
      <c r="JAD415" s="68"/>
      <c r="JAE415" s="68"/>
      <c r="JAF415" s="69"/>
      <c r="JAG415" s="64"/>
      <c r="JAH415" s="65"/>
      <c r="JAI415" s="66"/>
      <c r="JAJ415" s="64"/>
      <c r="JAK415" s="67"/>
      <c r="JAL415" s="68"/>
      <c r="JAM415" s="68"/>
      <c r="JAN415" s="69"/>
      <c r="JAO415" s="64"/>
      <c r="JAP415" s="65"/>
      <c r="JAQ415" s="66"/>
      <c r="JAR415" s="64"/>
      <c r="JAS415" s="67"/>
      <c r="JAT415" s="68"/>
      <c r="JAU415" s="68"/>
      <c r="JAV415" s="69"/>
      <c r="JAW415" s="64"/>
      <c r="JAX415" s="65"/>
      <c r="JAY415" s="66"/>
      <c r="JAZ415" s="64"/>
      <c r="JBA415" s="67"/>
      <c r="JBB415" s="68"/>
      <c r="JBC415" s="68"/>
      <c r="JBD415" s="69"/>
      <c r="JBE415" s="64"/>
      <c r="JBF415" s="65"/>
      <c r="JBG415" s="66"/>
      <c r="JBH415" s="64"/>
      <c r="JBI415" s="67"/>
      <c r="JBJ415" s="68"/>
      <c r="JBK415" s="68"/>
      <c r="JBL415" s="69"/>
      <c r="JBM415" s="64"/>
      <c r="JBN415" s="65"/>
      <c r="JBO415" s="66"/>
      <c r="JBP415" s="64"/>
      <c r="JBQ415" s="67"/>
      <c r="JBR415" s="68"/>
      <c r="JBS415" s="68"/>
      <c r="JBT415" s="69"/>
      <c r="JBU415" s="64"/>
      <c r="JBV415" s="65"/>
      <c r="JBW415" s="66"/>
      <c r="JBX415" s="64"/>
      <c r="JBY415" s="67"/>
      <c r="JBZ415" s="68"/>
      <c r="JCA415" s="68"/>
      <c r="JCB415" s="69"/>
      <c r="JCC415" s="64"/>
      <c r="JCD415" s="65"/>
      <c r="JCE415" s="66"/>
      <c r="JCF415" s="64"/>
      <c r="JCG415" s="67"/>
      <c r="JCH415" s="68"/>
      <c r="JCI415" s="68"/>
      <c r="JCJ415" s="69"/>
      <c r="JCK415" s="64"/>
      <c r="JCL415" s="65"/>
      <c r="JCM415" s="66"/>
      <c r="JCN415" s="64"/>
      <c r="JCO415" s="67"/>
      <c r="JCP415" s="68"/>
      <c r="JCQ415" s="68"/>
      <c r="JCR415" s="69"/>
      <c r="JCS415" s="64"/>
      <c r="JCT415" s="65"/>
      <c r="JCU415" s="66"/>
      <c r="JCV415" s="64"/>
      <c r="JCW415" s="67"/>
      <c r="JCX415" s="68"/>
      <c r="JCY415" s="68"/>
      <c r="JCZ415" s="69"/>
      <c r="JDA415" s="64"/>
      <c r="JDB415" s="65"/>
      <c r="JDC415" s="66"/>
      <c r="JDD415" s="64"/>
      <c r="JDE415" s="67"/>
      <c r="JDF415" s="68"/>
      <c r="JDG415" s="68"/>
      <c r="JDH415" s="69"/>
      <c r="JDI415" s="64"/>
      <c r="JDJ415" s="65"/>
      <c r="JDK415" s="66"/>
      <c r="JDL415" s="64"/>
      <c r="JDM415" s="67"/>
      <c r="JDN415" s="68"/>
      <c r="JDO415" s="68"/>
      <c r="JDP415" s="69"/>
      <c r="JDQ415" s="64"/>
      <c r="JDR415" s="65"/>
      <c r="JDS415" s="66"/>
      <c r="JDT415" s="64"/>
      <c r="JDU415" s="67"/>
      <c r="JDV415" s="68"/>
      <c r="JDW415" s="68"/>
      <c r="JDX415" s="69"/>
      <c r="JDY415" s="64"/>
      <c r="JDZ415" s="65"/>
      <c r="JEA415" s="66"/>
      <c r="JEB415" s="64"/>
      <c r="JEC415" s="67"/>
      <c r="JED415" s="68"/>
      <c r="JEE415" s="68"/>
      <c r="JEF415" s="69"/>
      <c r="JEG415" s="64"/>
      <c r="JEH415" s="65"/>
      <c r="JEI415" s="66"/>
      <c r="JEJ415" s="64"/>
      <c r="JEK415" s="67"/>
      <c r="JEL415" s="68"/>
      <c r="JEM415" s="68"/>
      <c r="JEN415" s="69"/>
      <c r="JEO415" s="64"/>
      <c r="JEP415" s="65"/>
      <c r="JEQ415" s="66"/>
      <c r="JER415" s="64"/>
      <c r="JES415" s="67"/>
      <c r="JET415" s="68"/>
      <c r="JEU415" s="68"/>
      <c r="JEV415" s="69"/>
      <c r="JEW415" s="64"/>
      <c r="JEX415" s="65"/>
      <c r="JEY415" s="66"/>
      <c r="JEZ415" s="64"/>
      <c r="JFA415" s="67"/>
      <c r="JFB415" s="68"/>
      <c r="JFC415" s="68"/>
      <c r="JFD415" s="69"/>
      <c r="JFE415" s="64"/>
      <c r="JFF415" s="65"/>
      <c r="JFG415" s="66"/>
      <c r="JFH415" s="64"/>
      <c r="JFI415" s="67"/>
      <c r="JFJ415" s="68"/>
      <c r="JFK415" s="68"/>
      <c r="JFL415" s="69"/>
      <c r="JFM415" s="64"/>
      <c r="JFN415" s="65"/>
      <c r="JFO415" s="66"/>
      <c r="JFP415" s="64"/>
      <c r="JFQ415" s="67"/>
      <c r="JFR415" s="68"/>
      <c r="JFS415" s="68"/>
      <c r="JFT415" s="69"/>
      <c r="JFU415" s="64"/>
      <c r="JFV415" s="65"/>
      <c r="JFW415" s="66"/>
      <c r="JFX415" s="64"/>
      <c r="JFY415" s="67"/>
      <c r="JFZ415" s="68"/>
      <c r="JGA415" s="68"/>
      <c r="JGB415" s="69"/>
      <c r="JGC415" s="64"/>
      <c r="JGD415" s="65"/>
      <c r="JGE415" s="66"/>
      <c r="JGF415" s="64"/>
      <c r="JGG415" s="67"/>
      <c r="JGH415" s="68"/>
      <c r="JGI415" s="68"/>
      <c r="JGJ415" s="69"/>
      <c r="JGK415" s="64"/>
      <c r="JGL415" s="65"/>
      <c r="JGM415" s="66"/>
      <c r="JGN415" s="64"/>
      <c r="JGO415" s="67"/>
      <c r="JGP415" s="68"/>
      <c r="JGQ415" s="68"/>
      <c r="JGR415" s="69"/>
      <c r="JGS415" s="64"/>
      <c r="JGT415" s="65"/>
      <c r="JGU415" s="66"/>
      <c r="JGV415" s="64"/>
      <c r="JGW415" s="67"/>
      <c r="JGX415" s="68"/>
      <c r="JGY415" s="68"/>
      <c r="JGZ415" s="69"/>
      <c r="JHA415" s="64"/>
      <c r="JHB415" s="65"/>
      <c r="JHC415" s="66"/>
      <c r="JHD415" s="64"/>
      <c r="JHE415" s="67"/>
      <c r="JHF415" s="68"/>
      <c r="JHG415" s="68"/>
      <c r="JHH415" s="69"/>
      <c r="JHI415" s="64"/>
      <c r="JHJ415" s="65"/>
      <c r="JHK415" s="66"/>
      <c r="JHL415" s="64"/>
      <c r="JHM415" s="67"/>
      <c r="JHN415" s="68"/>
      <c r="JHO415" s="68"/>
      <c r="JHP415" s="69"/>
      <c r="JHQ415" s="64"/>
      <c r="JHR415" s="65"/>
      <c r="JHS415" s="66"/>
      <c r="JHT415" s="64"/>
      <c r="JHU415" s="67"/>
      <c r="JHV415" s="68"/>
      <c r="JHW415" s="68"/>
      <c r="JHX415" s="69"/>
      <c r="JHY415" s="64"/>
      <c r="JHZ415" s="65"/>
      <c r="JIA415" s="66"/>
      <c r="JIB415" s="64"/>
      <c r="JIC415" s="67"/>
      <c r="JID415" s="68"/>
      <c r="JIE415" s="68"/>
      <c r="JIF415" s="69"/>
      <c r="JIG415" s="64"/>
      <c r="JIH415" s="65"/>
      <c r="JII415" s="66"/>
      <c r="JIJ415" s="64"/>
      <c r="JIK415" s="67"/>
      <c r="JIL415" s="68"/>
      <c r="JIM415" s="68"/>
      <c r="JIN415" s="69"/>
      <c r="JIO415" s="64"/>
      <c r="JIP415" s="65"/>
      <c r="JIQ415" s="66"/>
      <c r="JIR415" s="64"/>
      <c r="JIS415" s="67"/>
      <c r="JIT415" s="68"/>
      <c r="JIU415" s="68"/>
      <c r="JIV415" s="69"/>
      <c r="JIW415" s="64"/>
      <c r="JIX415" s="65"/>
      <c r="JIY415" s="66"/>
      <c r="JIZ415" s="64"/>
      <c r="JJA415" s="67"/>
      <c r="JJB415" s="68"/>
      <c r="JJC415" s="68"/>
      <c r="JJD415" s="69"/>
      <c r="JJE415" s="64"/>
      <c r="JJF415" s="65"/>
      <c r="JJG415" s="66"/>
      <c r="JJH415" s="64"/>
      <c r="JJI415" s="67"/>
      <c r="JJJ415" s="68"/>
      <c r="JJK415" s="68"/>
      <c r="JJL415" s="69"/>
      <c r="JJM415" s="64"/>
      <c r="JJN415" s="65"/>
      <c r="JJO415" s="66"/>
      <c r="JJP415" s="64"/>
      <c r="JJQ415" s="67"/>
      <c r="JJR415" s="68"/>
      <c r="JJS415" s="68"/>
      <c r="JJT415" s="69"/>
      <c r="JJU415" s="64"/>
      <c r="JJV415" s="65"/>
      <c r="JJW415" s="66"/>
      <c r="JJX415" s="64"/>
      <c r="JJY415" s="67"/>
      <c r="JJZ415" s="68"/>
      <c r="JKA415" s="68"/>
      <c r="JKB415" s="69"/>
      <c r="JKC415" s="64"/>
      <c r="JKD415" s="65"/>
      <c r="JKE415" s="66"/>
      <c r="JKF415" s="64"/>
      <c r="JKG415" s="67"/>
      <c r="JKH415" s="68"/>
      <c r="JKI415" s="68"/>
      <c r="JKJ415" s="69"/>
      <c r="JKK415" s="64"/>
      <c r="JKL415" s="65"/>
      <c r="JKM415" s="66"/>
      <c r="JKN415" s="64"/>
      <c r="JKO415" s="67"/>
      <c r="JKP415" s="68"/>
      <c r="JKQ415" s="68"/>
      <c r="JKR415" s="69"/>
      <c r="JKS415" s="64"/>
      <c r="JKT415" s="65"/>
      <c r="JKU415" s="66"/>
      <c r="JKV415" s="64"/>
      <c r="JKW415" s="67"/>
      <c r="JKX415" s="68"/>
      <c r="JKY415" s="68"/>
      <c r="JKZ415" s="69"/>
      <c r="JLA415" s="64"/>
      <c r="JLB415" s="65"/>
      <c r="JLC415" s="66"/>
      <c r="JLD415" s="64"/>
      <c r="JLE415" s="67"/>
      <c r="JLF415" s="68"/>
      <c r="JLG415" s="68"/>
      <c r="JLH415" s="69"/>
      <c r="JLI415" s="64"/>
      <c r="JLJ415" s="65"/>
      <c r="JLK415" s="66"/>
      <c r="JLL415" s="64"/>
      <c r="JLM415" s="67"/>
      <c r="JLN415" s="68"/>
      <c r="JLO415" s="68"/>
      <c r="JLP415" s="69"/>
      <c r="JLQ415" s="64"/>
      <c r="JLR415" s="65"/>
      <c r="JLS415" s="66"/>
      <c r="JLT415" s="64"/>
      <c r="JLU415" s="67"/>
      <c r="JLV415" s="68"/>
      <c r="JLW415" s="68"/>
      <c r="JLX415" s="69"/>
      <c r="JLY415" s="64"/>
      <c r="JLZ415" s="65"/>
      <c r="JMA415" s="66"/>
      <c r="JMB415" s="64"/>
      <c r="JMC415" s="67"/>
      <c r="JMD415" s="68"/>
      <c r="JME415" s="68"/>
      <c r="JMF415" s="69"/>
      <c r="JMG415" s="64"/>
      <c r="JMH415" s="65"/>
      <c r="JMI415" s="66"/>
      <c r="JMJ415" s="64"/>
      <c r="JMK415" s="67"/>
      <c r="JML415" s="68"/>
      <c r="JMM415" s="68"/>
      <c r="JMN415" s="69"/>
      <c r="JMO415" s="64"/>
      <c r="JMP415" s="65"/>
      <c r="JMQ415" s="66"/>
      <c r="JMR415" s="64"/>
      <c r="JMS415" s="67"/>
      <c r="JMT415" s="68"/>
      <c r="JMU415" s="68"/>
      <c r="JMV415" s="69"/>
      <c r="JMW415" s="64"/>
      <c r="JMX415" s="65"/>
      <c r="JMY415" s="66"/>
      <c r="JMZ415" s="64"/>
      <c r="JNA415" s="67"/>
      <c r="JNB415" s="68"/>
      <c r="JNC415" s="68"/>
      <c r="JND415" s="69"/>
      <c r="JNE415" s="64"/>
      <c r="JNF415" s="65"/>
      <c r="JNG415" s="66"/>
      <c r="JNH415" s="64"/>
      <c r="JNI415" s="67"/>
      <c r="JNJ415" s="68"/>
      <c r="JNK415" s="68"/>
      <c r="JNL415" s="69"/>
      <c r="JNM415" s="64"/>
      <c r="JNN415" s="65"/>
      <c r="JNO415" s="66"/>
      <c r="JNP415" s="64"/>
      <c r="JNQ415" s="67"/>
      <c r="JNR415" s="68"/>
      <c r="JNS415" s="68"/>
      <c r="JNT415" s="69"/>
      <c r="JNU415" s="64"/>
      <c r="JNV415" s="65"/>
      <c r="JNW415" s="66"/>
      <c r="JNX415" s="64"/>
      <c r="JNY415" s="67"/>
      <c r="JNZ415" s="68"/>
      <c r="JOA415" s="68"/>
      <c r="JOB415" s="69"/>
      <c r="JOC415" s="64"/>
      <c r="JOD415" s="65"/>
      <c r="JOE415" s="66"/>
      <c r="JOF415" s="64"/>
      <c r="JOG415" s="67"/>
      <c r="JOH415" s="68"/>
      <c r="JOI415" s="68"/>
      <c r="JOJ415" s="69"/>
      <c r="JOK415" s="64"/>
      <c r="JOL415" s="65"/>
      <c r="JOM415" s="66"/>
      <c r="JON415" s="64"/>
      <c r="JOO415" s="67"/>
      <c r="JOP415" s="68"/>
      <c r="JOQ415" s="68"/>
      <c r="JOR415" s="69"/>
      <c r="JOS415" s="64"/>
      <c r="JOT415" s="65"/>
      <c r="JOU415" s="66"/>
      <c r="JOV415" s="64"/>
      <c r="JOW415" s="67"/>
      <c r="JOX415" s="68"/>
      <c r="JOY415" s="68"/>
      <c r="JOZ415" s="69"/>
      <c r="JPA415" s="64"/>
      <c r="JPB415" s="65"/>
      <c r="JPC415" s="66"/>
      <c r="JPD415" s="64"/>
      <c r="JPE415" s="67"/>
      <c r="JPF415" s="68"/>
      <c r="JPG415" s="68"/>
      <c r="JPH415" s="69"/>
      <c r="JPI415" s="64"/>
      <c r="JPJ415" s="65"/>
      <c r="JPK415" s="66"/>
      <c r="JPL415" s="64"/>
      <c r="JPM415" s="67"/>
      <c r="JPN415" s="68"/>
      <c r="JPO415" s="68"/>
      <c r="JPP415" s="69"/>
      <c r="JPQ415" s="64"/>
      <c r="JPR415" s="65"/>
      <c r="JPS415" s="66"/>
      <c r="JPT415" s="64"/>
      <c r="JPU415" s="67"/>
      <c r="JPV415" s="68"/>
      <c r="JPW415" s="68"/>
      <c r="JPX415" s="69"/>
      <c r="JPY415" s="64"/>
      <c r="JPZ415" s="65"/>
      <c r="JQA415" s="66"/>
      <c r="JQB415" s="64"/>
      <c r="JQC415" s="67"/>
      <c r="JQD415" s="68"/>
      <c r="JQE415" s="68"/>
      <c r="JQF415" s="69"/>
      <c r="JQG415" s="64"/>
      <c r="JQH415" s="65"/>
      <c r="JQI415" s="66"/>
      <c r="JQJ415" s="64"/>
      <c r="JQK415" s="67"/>
      <c r="JQL415" s="68"/>
      <c r="JQM415" s="68"/>
      <c r="JQN415" s="69"/>
      <c r="JQO415" s="64"/>
      <c r="JQP415" s="65"/>
      <c r="JQQ415" s="66"/>
      <c r="JQR415" s="64"/>
      <c r="JQS415" s="67"/>
      <c r="JQT415" s="68"/>
      <c r="JQU415" s="68"/>
      <c r="JQV415" s="69"/>
      <c r="JQW415" s="64"/>
      <c r="JQX415" s="65"/>
      <c r="JQY415" s="66"/>
      <c r="JQZ415" s="64"/>
      <c r="JRA415" s="67"/>
      <c r="JRB415" s="68"/>
      <c r="JRC415" s="68"/>
      <c r="JRD415" s="69"/>
      <c r="JRE415" s="64"/>
      <c r="JRF415" s="65"/>
      <c r="JRG415" s="66"/>
      <c r="JRH415" s="64"/>
      <c r="JRI415" s="67"/>
      <c r="JRJ415" s="68"/>
      <c r="JRK415" s="68"/>
      <c r="JRL415" s="69"/>
      <c r="JRM415" s="64"/>
      <c r="JRN415" s="65"/>
      <c r="JRO415" s="66"/>
      <c r="JRP415" s="64"/>
      <c r="JRQ415" s="67"/>
      <c r="JRR415" s="68"/>
      <c r="JRS415" s="68"/>
      <c r="JRT415" s="69"/>
      <c r="JRU415" s="64"/>
      <c r="JRV415" s="65"/>
      <c r="JRW415" s="66"/>
      <c r="JRX415" s="64"/>
      <c r="JRY415" s="67"/>
      <c r="JRZ415" s="68"/>
      <c r="JSA415" s="68"/>
      <c r="JSB415" s="69"/>
      <c r="JSC415" s="64"/>
      <c r="JSD415" s="65"/>
      <c r="JSE415" s="66"/>
      <c r="JSF415" s="64"/>
      <c r="JSG415" s="67"/>
      <c r="JSH415" s="68"/>
      <c r="JSI415" s="68"/>
      <c r="JSJ415" s="69"/>
      <c r="JSK415" s="64"/>
      <c r="JSL415" s="65"/>
      <c r="JSM415" s="66"/>
      <c r="JSN415" s="64"/>
      <c r="JSO415" s="67"/>
      <c r="JSP415" s="68"/>
      <c r="JSQ415" s="68"/>
      <c r="JSR415" s="69"/>
      <c r="JSS415" s="64"/>
      <c r="JST415" s="65"/>
      <c r="JSU415" s="66"/>
      <c r="JSV415" s="64"/>
      <c r="JSW415" s="67"/>
      <c r="JSX415" s="68"/>
      <c r="JSY415" s="68"/>
      <c r="JSZ415" s="69"/>
      <c r="JTA415" s="64"/>
      <c r="JTB415" s="65"/>
      <c r="JTC415" s="66"/>
      <c r="JTD415" s="64"/>
      <c r="JTE415" s="67"/>
      <c r="JTF415" s="68"/>
      <c r="JTG415" s="68"/>
      <c r="JTH415" s="69"/>
      <c r="JTI415" s="64"/>
      <c r="JTJ415" s="65"/>
      <c r="JTK415" s="66"/>
      <c r="JTL415" s="64"/>
      <c r="JTM415" s="67"/>
      <c r="JTN415" s="68"/>
      <c r="JTO415" s="68"/>
      <c r="JTP415" s="69"/>
      <c r="JTQ415" s="64"/>
      <c r="JTR415" s="65"/>
      <c r="JTS415" s="66"/>
      <c r="JTT415" s="64"/>
      <c r="JTU415" s="67"/>
      <c r="JTV415" s="68"/>
      <c r="JTW415" s="68"/>
      <c r="JTX415" s="69"/>
      <c r="JTY415" s="64"/>
      <c r="JTZ415" s="65"/>
      <c r="JUA415" s="66"/>
      <c r="JUB415" s="64"/>
      <c r="JUC415" s="67"/>
      <c r="JUD415" s="68"/>
      <c r="JUE415" s="68"/>
      <c r="JUF415" s="69"/>
      <c r="JUG415" s="64"/>
      <c r="JUH415" s="65"/>
      <c r="JUI415" s="66"/>
      <c r="JUJ415" s="64"/>
      <c r="JUK415" s="67"/>
      <c r="JUL415" s="68"/>
      <c r="JUM415" s="68"/>
      <c r="JUN415" s="69"/>
      <c r="JUO415" s="64"/>
      <c r="JUP415" s="65"/>
      <c r="JUQ415" s="66"/>
      <c r="JUR415" s="64"/>
      <c r="JUS415" s="67"/>
      <c r="JUT415" s="68"/>
      <c r="JUU415" s="68"/>
      <c r="JUV415" s="69"/>
      <c r="JUW415" s="64"/>
      <c r="JUX415" s="65"/>
      <c r="JUY415" s="66"/>
      <c r="JUZ415" s="64"/>
      <c r="JVA415" s="67"/>
      <c r="JVB415" s="68"/>
      <c r="JVC415" s="68"/>
      <c r="JVD415" s="69"/>
      <c r="JVE415" s="64"/>
      <c r="JVF415" s="65"/>
      <c r="JVG415" s="66"/>
      <c r="JVH415" s="64"/>
      <c r="JVI415" s="67"/>
      <c r="JVJ415" s="68"/>
      <c r="JVK415" s="68"/>
      <c r="JVL415" s="69"/>
      <c r="JVM415" s="64"/>
      <c r="JVN415" s="65"/>
      <c r="JVO415" s="66"/>
      <c r="JVP415" s="64"/>
      <c r="JVQ415" s="67"/>
      <c r="JVR415" s="68"/>
      <c r="JVS415" s="68"/>
      <c r="JVT415" s="69"/>
      <c r="JVU415" s="64"/>
      <c r="JVV415" s="65"/>
      <c r="JVW415" s="66"/>
      <c r="JVX415" s="64"/>
      <c r="JVY415" s="67"/>
      <c r="JVZ415" s="68"/>
      <c r="JWA415" s="68"/>
      <c r="JWB415" s="69"/>
      <c r="JWC415" s="64"/>
      <c r="JWD415" s="65"/>
      <c r="JWE415" s="66"/>
      <c r="JWF415" s="64"/>
      <c r="JWG415" s="67"/>
      <c r="JWH415" s="68"/>
      <c r="JWI415" s="68"/>
      <c r="JWJ415" s="69"/>
      <c r="JWK415" s="64"/>
      <c r="JWL415" s="65"/>
      <c r="JWM415" s="66"/>
      <c r="JWN415" s="64"/>
      <c r="JWO415" s="67"/>
      <c r="JWP415" s="68"/>
      <c r="JWQ415" s="68"/>
      <c r="JWR415" s="69"/>
      <c r="JWS415" s="64"/>
      <c r="JWT415" s="65"/>
      <c r="JWU415" s="66"/>
      <c r="JWV415" s="64"/>
      <c r="JWW415" s="67"/>
      <c r="JWX415" s="68"/>
      <c r="JWY415" s="68"/>
      <c r="JWZ415" s="69"/>
      <c r="JXA415" s="64"/>
      <c r="JXB415" s="65"/>
      <c r="JXC415" s="66"/>
      <c r="JXD415" s="64"/>
      <c r="JXE415" s="67"/>
      <c r="JXF415" s="68"/>
      <c r="JXG415" s="68"/>
      <c r="JXH415" s="69"/>
      <c r="JXI415" s="64"/>
      <c r="JXJ415" s="65"/>
      <c r="JXK415" s="66"/>
      <c r="JXL415" s="64"/>
      <c r="JXM415" s="67"/>
      <c r="JXN415" s="68"/>
      <c r="JXO415" s="68"/>
      <c r="JXP415" s="69"/>
      <c r="JXQ415" s="64"/>
      <c r="JXR415" s="65"/>
      <c r="JXS415" s="66"/>
      <c r="JXT415" s="64"/>
      <c r="JXU415" s="67"/>
      <c r="JXV415" s="68"/>
      <c r="JXW415" s="68"/>
      <c r="JXX415" s="69"/>
      <c r="JXY415" s="64"/>
      <c r="JXZ415" s="65"/>
      <c r="JYA415" s="66"/>
      <c r="JYB415" s="64"/>
      <c r="JYC415" s="67"/>
      <c r="JYD415" s="68"/>
      <c r="JYE415" s="68"/>
      <c r="JYF415" s="69"/>
      <c r="JYG415" s="64"/>
      <c r="JYH415" s="65"/>
      <c r="JYI415" s="66"/>
      <c r="JYJ415" s="64"/>
      <c r="JYK415" s="67"/>
      <c r="JYL415" s="68"/>
      <c r="JYM415" s="68"/>
      <c r="JYN415" s="69"/>
      <c r="JYO415" s="64"/>
      <c r="JYP415" s="65"/>
      <c r="JYQ415" s="66"/>
      <c r="JYR415" s="64"/>
      <c r="JYS415" s="67"/>
      <c r="JYT415" s="68"/>
      <c r="JYU415" s="68"/>
      <c r="JYV415" s="69"/>
      <c r="JYW415" s="64"/>
      <c r="JYX415" s="65"/>
      <c r="JYY415" s="66"/>
      <c r="JYZ415" s="64"/>
      <c r="JZA415" s="67"/>
      <c r="JZB415" s="68"/>
      <c r="JZC415" s="68"/>
      <c r="JZD415" s="69"/>
      <c r="JZE415" s="64"/>
      <c r="JZF415" s="65"/>
      <c r="JZG415" s="66"/>
      <c r="JZH415" s="64"/>
      <c r="JZI415" s="67"/>
      <c r="JZJ415" s="68"/>
      <c r="JZK415" s="68"/>
      <c r="JZL415" s="69"/>
      <c r="JZM415" s="64"/>
      <c r="JZN415" s="65"/>
      <c r="JZO415" s="66"/>
      <c r="JZP415" s="64"/>
      <c r="JZQ415" s="67"/>
      <c r="JZR415" s="68"/>
      <c r="JZS415" s="68"/>
      <c r="JZT415" s="69"/>
      <c r="JZU415" s="64"/>
      <c r="JZV415" s="65"/>
      <c r="JZW415" s="66"/>
      <c r="JZX415" s="64"/>
      <c r="JZY415" s="67"/>
      <c r="JZZ415" s="68"/>
      <c r="KAA415" s="68"/>
      <c r="KAB415" s="69"/>
      <c r="KAC415" s="64"/>
      <c r="KAD415" s="65"/>
      <c r="KAE415" s="66"/>
      <c r="KAF415" s="64"/>
      <c r="KAG415" s="67"/>
      <c r="KAH415" s="68"/>
      <c r="KAI415" s="68"/>
      <c r="KAJ415" s="69"/>
      <c r="KAK415" s="64"/>
      <c r="KAL415" s="65"/>
      <c r="KAM415" s="66"/>
      <c r="KAN415" s="64"/>
      <c r="KAO415" s="67"/>
      <c r="KAP415" s="68"/>
      <c r="KAQ415" s="68"/>
      <c r="KAR415" s="69"/>
      <c r="KAS415" s="64"/>
      <c r="KAT415" s="65"/>
      <c r="KAU415" s="66"/>
      <c r="KAV415" s="64"/>
      <c r="KAW415" s="67"/>
      <c r="KAX415" s="68"/>
      <c r="KAY415" s="68"/>
      <c r="KAZ415" s="69"/>
      <c r="KBA415" s="64"/>
      <c r="KBB415" s="65"/>
      <c r="KBC415" s="66"/>
      <c r="KBD415" s="64"/>
      <c r="KBE415" s="67"/>
      <c r="KBF415" s="68"/>
      <c r="KBG415" s="68"/>
      <c r="KBH415" s="69"/>
      <c r="KBI415" s="64"/>
      <c r="KBJ415" s="65"/>
      <c r="KBK415" s="66"/>
      <c r="KBL415" s="64"/>
      <c r="KBM415" s="67"/>
      <c r="KBN415" s="68"/>
      <c r="KBO415" s="68"/>
      <c r="KBP415" s="69"/>
      <c r="KBQ415" s="64"/>
      <c r="KBR415" s="65"/>
      <c r="KBS415" s="66"/>
      <c r="KBT415" s="64"/>
      <c r="KBU415" s="67"/>
      <c r="KBV415" s="68"/>
      <c r="KBW415" s="68"/>
      <c r="KBX415" s="69"/>
      <c r="KBY415" s="64"/>
      <c r="KBZ415" s="65"/>
      <c r="KCA415" s="66"/>
      <c r="KCB415" s="64"/>
      <c r="KCC415" s="67"/>
      <c r="KCD415" s="68"/>
      <c r="KCE415" s="68"/>
      <c r="KCF415" s="69"/>
      <c r="KCG415" s="64"/>
      <c r="KCH415" s="65"/>
      <c r="KCI415" s="66"/>
      <c r="KCJ415" s="64"/>
      <c r="KCK415" s="67"/>
      <c r="KCL415" s="68"/>
      <c r="KCM415" s="68"/>
      <c r="KCN415" s="69"/>
      <c r="KCO415" s="64"/>
      <c r="KCP415" s="65"/>
      <c r="KCQ415" s="66"/>
      <c r="KCR415" s="64"/>
      <c r="KCS415" s="67"/>
      <c r="KCT415" s="68"/>
      <c r="KCU415" s="68"/>
      <c r="KCV415" s="69"/>
      <c r="KCW415" s="64"/>
      <c r="KCX415" s="65"/>
      <c r="KCY415" s="66"/>
      <c r="KCZ415" s="64"/>
      <c r="KDA415" s="67"/>
      <c r="KDB415" s="68"/>
      <c r="KDC415" s="68"/>
      <c r="KDD415" s="69"/>
      <c r="KDE415" s="64"/>
      <c r="KDF415" s="65"/>
      <c r="KDG415" s="66"/>
      <c r="KDH415" s="64"/>
      <c r="KDI415" s="67"/>
      <c r="KDJ415" s="68"/>
      <c r="KDK415" s="68"/>
      <c r="KDL415" s="69"/>
      <c r="KDM415" s="64"/>
      <c r="KDN415" s="65"/>
      <c r="KDO415" s="66"/>
      <c r="KDP415" s="64"/>
      <c r="KDQ415" s="67"/>
      <c r="KDR415" s="68"/>
      <c r="KDS415" s="68"/>
      <c r="KDT415" s="69"/>
      <c r="KDU415" s="64"/>
      <c r="KDV415" s="65"/>
      <c r="KDW415" s="66"/>
      <c r="KDX415" s="64"/>
      <c r="KDY415" s="67"/>
      <c r="KDZ415" s="68"/>
      <c r="KEA415" s="68"/>
      <c r="KEB415" s="69"/>
      <c r="KEC415" s="64"/>
      <c r="KED415" s="65"/>
      <c r="KEE415" s="66"/>
      <c r="KEF415" s="64"/>
      <c r="KEG415" s="67"/>
      <c r="KEH415" s="68"/>
      <c r="KEI415" s="68"/>
      <c r="KEJ415" s="69"/>
      <c r="KEK415" s="64"/>
      <c r="KEL415" s="65"/>
      <c r="KEM415" s="66"/>
      <c r="KEN415" s="64"/>
      <c r="KEO415" s="67"/>
      <c r="KEP415" s="68"/>
      <c r="KEQ415" s="68"/>
      <c r="KER415" s="69"/>
      <c r="KES415" s="64"/>
      <c r="KET415" s="65"/>
      <c r="KEU415" s="66"/>
      <c r="KEV415" s="64"/>
      <c r="KEW415" s="67"/>
      <c r="KEX415" s="68"/>
      <c r="KEY415" s="68"/>
      <c r="KEZ415" s="69"/>
      <c r="KFA415" s="64"/>
      <c r="KFB415" s="65"/>
      <c r="KFC415" s="66"/>
      <c r="KFD415" s="64"/>
      <c r="KFE415" s="67"/>
      <c r="KFF415" s="68"/>
      <c r="KFG415" s="68"/>
      <c r="KFH415" s="69"/>
      <c r="KFI415" s="64"/>
      <c r="KFJ415" s="65"/>
      <c r="KFK415" s="66"/>
      <c r="KFL415" s="64"/>
      <c r="KFM415" s="67"/>
      <c r="KFN415" s="68"/>
      <c r="KFO415" s="68"/>
      <c r="KFP415" s="69"/>
      <c r="KFQ415" s="64"/>
      <c r="KFR415" s="65"/>
      <c r="KFS415" s="66"/>
      <c r="KFT415" s="64"/>
      <c r="KFU415" s="67"/>
      <c r="KFV415" s="68"/>
      <c r="KFW415" s="68"/>
      <c r="KFX415" s="69"/>
      <c r="KFY415" s="64"/>
      <c r="KFZ415" s="65"/>
      <c r="KGA415" s="66"/>
      <c r="KGB415" s="64"/>
      <c r="KGC415" s="67"/>
      <c r="KGD415" s="68"/>
      <c r="KGE415" s="68"/>
      <c r="KGF415" s="69"/>
      <c r="KGG415" s="64"/>
      <c r="KGH415" s="65"/>
      <c r="KGI415" s="66"/>
      <c r="KGJ415" s="64"/>
      <c r="KGK415" s="67"/>
      <c r="KGL415" s="68"/>
      <c r="KGM415" s="68"/>
      <c r="KGN415" s="69"/>
      <c r="KGO415" s="64"/>
      <c r="KGP415" s="65"/>
      <c r="KGQ415" s="66"/>
      <c r="KGR415" s="64"/>
      <c r="KGS415" s="67"/>
      <c r="KGT415" s="68"/>
      <c r="KGU415" s="68"/>
      <c r="KGV415" s="69"/>
      <c r="KGW415" s="64"/>
      <c r="KGX415" s="65"/>
      <c r="KGY415" s="66"/>
      <c r="KGZ415" s="64"/>
      <c r="KHA415" s="67"/>
      <c r="KHB415" s="68"/>
      <c r="KHC415" s="68"/>
      <c r="KHD415" s="69"/>
      <c r="KHE415" s="64"/>
      <c r="KHF415" s="65"/>
      <c r="KHG415" s="66"/>
      <c r="KHH415" s="64"/>
      <c r="KHI415" s="67"/>
      <c r="KHJ415" s="68"/>
      <c r="KHK415" s="68"/>
      <c r="KHL415" s="69"/>
      <c r="KHM415" s="64"/>
      <c r="KHN415" s="65"/>
      <c r="KHO415" s="66"/>
      <c r="KHP415" s="64"/>
      <c r="KHQ415" s="67"/>
      <c r="KHR415" s="68"/>
      <c r="KHS415" s="68"/>
      <c r="KHT415" s="69"/>
      <c r="KHU415" s="64"/>
      <c r="KHV415" s="65"/>
      <c r="KHW415" s="66"/>
      <c r="KHX415" s="64"/>
      <c r="KHY415" s="67"/>
      <c r="KHZ415" s="68"/>
      <c r="KIA415" s="68"/>
      <c r="KIB415" s="69"/>
      <c r="KIC415" s="64"/>
      <c r="KID415" s="65"/>
      <c r="KIE415" s="66"/>
      <c r="KIF415" s="64"/>
      <c r="KIG415" s="67"/>
      <c r="KIH415" s="68"/>
      <c r="KII415" s="68"/>
      <c r="KIJ415" s="69"/>
      <c r="KIK415" s="64"/>
      <c r="KIL415" s="65"/>
      <c r="KIM415" s="66"/>
      <c r="KIN415" s="64"/>
      <c r="KIO415" s="67"/>
      <c r="KIP415" s="68"/>
      <c r="KIQ415" s="68"/>
      <c r="KIR415" s="69"/>
      <c r="KIS415" s="64"/>
      <c r="KIT415" s="65"/>
      <c r="KIU415" s="66"/>
      <c r="KIV415" s="64"/>
      <c r="KIW415" s="67"/>
      <c r="KIX415" s="68"/>
      <c r="KIY415" s="68"/>
      <c r="KIZ415" s="69"/>
      <c r="KJA415" s="64"/>
      <c r="KJB415" s="65"/>
      <c r="KJC415" s="66"/>
      <c r="KJD415" s="64"/>
      <c r="KJE415" s="67"/>
      <c r="KJF415" s="68"/>
      <c r="KJG415" s="68"/>
      <c r="KJH415" s="69"/>
      <c r="KJI415" s="64"/>
      <c r="KJJ415" s="65"/>
      <c r="KJK415" s="66"/>
      <c r="KJL415" s="64"/>
      <c r="KJM415" s="67"/>
      <c r="KJN415" s="68"/>
      <c r="KJO415" s="68"/>
      <c r="KJP415" s="69"/>
      <c r="KJQ415" s="64"/>
      <c r="KJR415" s="65"/>
      <c r="KJS415" s="66"/>
      <c r="KJT415" s="64"/>
      <c r="KJU415" s="67"/>
      <c r="KJV415" s="68"/>
      <c r="KJW415" s="68"/>
      <c r="KJX415" s="69"/>
      <c r="KJY415" s="64"/>
      <c r="KJZ415" s="65"/>
      <c r="KKA415" s="66"/>
      <c r="KKB415" s="64"/>
      <c r="KKC415" s="67"/>
      <c r="KKD415" s="68"/>
      <c r="KKE415" s="68"/>
      <c r="KKF415" s="69"/>
      <c r="KKG415" s="64"/>
      <c r="KKH415" s="65"/>
      <c r="KKI415" s="66"/>
      <c r="KKJ415" s="64"/>
      <c r="KKK415" s="67"/>
      <c r="KKL415" s="68"/>
      <c r="KKM415" s="68"/>
      <c r="KKN415" s="69"/>
      <c r="KKO415" s="64"/>
      <c r="KKP415" s="65"/>
      <c r="KKQ415" s="66"/>
      <c r="KKR415" s="64"/>
      <c r="KKS415" s="67"/>
      <c r="KKT415" s="68"/>
      <c r="KKU415" s="68"/>
      <c r="KKV415" s="69"/>
      <c r="KKW415" s="64"/>
      <c r="KKX415" s="65"/>
      <c r="KKY415" s="66"/>
      <c r="KKZ415" s="64"/>
      <c r="KLA415" s="67"/>
      <c r="KLB415" s="68"/>
      <c r="KLC415" s="68"/>
      <c r="KLD415" s="69"/>
      <c r="KLE415" s="64"/>
      <c r="KLF415" s="65"/>
      <c r="KLG415" s="66"/>
      <c r="KLH415" s="64"/>
      <c r="KLI415" s="67"/>
      <c r="KLJ415" s="68"/>
      <c r="KLK415" s="68"/>
      <c r="KLL415" s="69"/>
      <c r="KLM415" s="64"/>
      <c r="KLN415" s="65"/>
      <c r="KLO415" s="66"/>
      <c r="KLP415" s="64"/>
      <c r="KLQ415" s="67"/>
      <c r="KLR415" s="68"/>
      <c r="KLS415" s="68"/>
      <c r="KLT415" s="69"/>
      <c r="KLU415" s="64"/>
      <c r="KLV415" s="65"/>
      <c r="KLW415" s="66"/>
      <c r="KLX415" s="64"/>
      <c r="KLY415" s="67"/>
      <c r="KLZ415" s="68"/>
      <c r="KMA415" s="68"/>
      <c r="KMB415" s="69"/>
      <c r="KMC415" s="64"/>
      <c r="KMD415" s="65"/>
      <c r="KME415" s="66"/>
      <c r="KMF415" s="64"/>
      <c r="KMG415" s="67"/>
      <c r="KMH415" s="68"/>
      <c r="KMI415" s="68"/>
      <c r="KMJ415" s="69"/>
      <c r="KMK415" s="64"/>
      <c r="KML415" s="65"/>
      <c r="KMM415" s="66"/>
      <c r="KMN415" s="64"/>
      <c r="KMO415" s="67"/>
      <c r="KMP415" s="68"/>
      <c r="KMQ415" s="68"/>
      <c r="KMR415" s="69"/>
      <c r="KMS415" s="64"/>
      <c r="KMT415" s="65"/>
      <c r="KMU415" s="66"/>
      <c r="KMV415" s="64"/>
      <c r="KMW415" s="67"/>
      <c r="KMX415" s="68"/>
      <c r="KMY415" s="68"/>
      <c r="KMZ415" s="69"/>
      <c r="KNA415" s="64"/>
      <c r="KNB415" s="65"/>
      <c r="KNC415" s="66"/>
      <c r="KND415" s="64"/>
      <c r="KNE415" s="67"/>
      <c r="KNF415" s="68"/>
      <c r="KNG415" s="68"/>
      <c r="KNH415" s="69"/>
      <c r="KNI415" s="64"/>
      <c r="KNJ415" s="65"/>
      <c r="KNK415" s="66"/>
      <c r="KNL415" s="64"/>
      <c r="KNM415" s="67"/>
      <c r="KNN415" s="68"/>
      <c r="KNO415" s="68"/>
      <c r="KNP415" s="69"/>
      <c r="KNQ415" s="64"/>
      <c r="KNR415" s="65"/>
      <c r="KNS415" s="66"/>
      <c r="KNT415" s="64"/>
      <c r="KNU415" s="67"/>
      <c r="KNV415" s="68"/>
      <c r="KNW415" s="68"/>
      <c r="KNX415" s="69"/>
      <c r="KNY415" s="64"/>
      <c r="KNZ415" s="65"/>
      <c r="KOA415" s="66"/>
      <c r="KOB415" s="64"/>
      <c r="KOC415" s="67"/>
      <c r="KOD415" s="68"/>
      <c r="KOE415" s="68"/>
      <c r="KOF415" s="69"/>
      <c r="KOG415" s="64"/>
      <c r="KOH415" s="65"/>
      <c r="KOI415" s="66"/>
      <c r="KOJ415" s="64"/>
      <c r="KOK415" s="67"/>
      <c r="KOL415" s="68"/>
      <c r="KOM415" s="68"/>
      <c r="KON415" s="69"/>
      <c r="KOO415" s="64"/>
      <c r="KOP415" s="65"/>
      <c r="KOQ415" s="66"/>
      <c r="KOR415" s="64"/>
      <c r="KOS415" s="67"/>
      <c r="KOT415" s="68"/>
      <c r="KOU415" s="68"/>
      <c r="KOV415" s="69"/>
      <c r="KOW415" s="64"/>
      <c r="KOX415" s="65"/>
      <c r="KOY415" s="66"/>
      <c r="KOZ415" s="64"/>
      <c r="KPA415" s="67"/>
      <c r="KPB415" s="68"/>
      <c r="KPC415" s="68"/>
      <c r="KPD415" s="69"/>
      <c r="KPE415" s="64"/>
      <c r="KPF415" s="65"/>
      <c r="KPG415" s="66"/>
      <c r="KPH415" s="64"/>
      <c r="KPI415" s="67"/>
      <c r="KPJ415" s="68"/>
      <c r="KPK415" s="68"/>
      <c r="KPL415" s="69"/>
      <c r="KPM415" s="64"/>
      <c r="KPN415" s="65"/>
      <c r="KPO415" s="66"/>
      <c r="KPP415" s="64"/>
      <c r="KPQ415" s="67"/>
      <c r="KPR415" s="68"/>
      <c r="KPS415" s="68"/>
      <c r="KPT415" s="69"/>
      <c r="KPU415" s="64"/>
      <c r="KPV415" s="65"/>
      <c r="KPW415" s="66"/>
      <c r="KPX415" s="64"/>
      <c r="KPY415" s="67"/>
      <c r="KPZ415" s="68"/>
      <c r="KQA415" s="68"/>
      <c r="KQB415" s="69"/>
      <c r="KQC415" s="64"/>
      <c r="KQD415" s="65"/>
      <c r="KQE415" s="66"/>
      <c r="KQF415" s="64"/>
      <c r="KQG415" s="67"/>
      <c r="KQH415" s="68"/>
      <c r="KQI415" s="68"/>
      <c r="KQJ415" s="69"/>
      <c r="KQK415" s="64"/>
      <c r="KQL415" s="65"/>
      <c r="KQM415" s="66"/>
      <c r="KQN415" s="64"/>
      <c r="KQO415" s="67"/>
      <c r="KQP415" s="68"/>
      <c r="KQQ415" s="68"/>
      <c r="KQR415" s="69"/>
      <c r="KQS415" s="64"/>
      <c r="KQT415" s="65"/>
      <c r="KQU415" s="66"/>
      <c r="KQV415" s="64"/>
      <c r="KQW415" s="67"/>
      <c r="KQX415" s="68"/>
      <c r="KQY415" s="68"/>
      <c r="KQZ415" s="69"/>
      <c r="KRA415" s="64"/>
      <c r="KRB415" s="65"/>
      <c r="KRC415" s="66"/>
      <c r="KRD415" s="64"/>
      <c r="KRE415" s="67"/>
      <c r="KRF415" s="68"/>
      <c r="KRG415" s="68"/>
      <c r="KRH415" s="69"/>
      <c r="KRI415" s="64"/>
      <c r="KRJ415" s="65"/>
      <c r="KRK415" s="66"/>
      <c r="KRL415" s="64"/>
      <c r="KRM415" s="67"/>
      <c r="KRN415" s="68"/>
      <c r="KRO415" s="68"/>
      <c r="KRP415" s="69"/>
      <c r="KRQ415" s="64"/>
      <c r="KRR415" s="65"/>
      <c r="KRS415" s="66"/>
      <c r="KRT415" s="64"/>
      <c r="KRU415" s="67"/>
      <c r="KRV415" s="68"/>
      <c r="KRW415" s="68"/>
      <c r="KRX415" s="69"/>
      <c r="KRY415" s="64"/>
      <c r="KRZ415" s="65"/>
      <c r="KSA415" s="66"/>
      <c r="KSB415" s="64"/>
      <c r="KSC415" s="67"/>
      <c r="KSD415" s="68"/>
      <c r="KSE415" s="68"/>
      <c r="KSF415" s="69"/>
      <c r="KSG415" s="64"/>
      <c r="KSH415" s="65"/>
      <c r="KSI415" s="66"/>
      <c r="KSJ415" s="64"/>
      <c r="KSK415" s="67"/>
      <c r="KSL415" s="68"/>
      <c r="KSM415" s="68"/>
      <c r="KSN415" s="69"/>
      <c r="KSO415" s="64"/>
      <c r="KSP415" s="65"/>
      <c r="KSQ415" s="66"/>
      <c r="KSR415" s="64"/>
      <c r="KSS415" s="67"/>
      <c r="KST415" s="68"/>
      <c r="KSU415" s="68"/>
      <c r="KSV415" s="69"/>
      <c r="KSW415" s="64"/>
      <c r="KSX415" s="65"/>
      <c r="KSY415" s="66"/>
      <c r="KSZ415" s="64"/>
      <c r="KTA415" s="67"/>
      <c r="KTB415" s="68"/>
      <c r="KTC415" s="68"/>
      <c r="KTD415" s="69"/>
      <c r="KTE415" s="64"/>
      <c r="KTF415" s="65"/>
      <c r="KTG415" s="66"/>
      <c r="KTH415" s="64"/>
      <c r="KTI415" s="67"/>
      <c r="KTJ415" s="68"/>
      <c r="KTK415" s="68"/>
      <c r="KTL415" s="69"/>
      <c r="KTM415" s="64"/>
      <c r="KTN415" s="65"/>
      <c r="KTO415" s="66"/>
      <c r="KTP415" s="64"/>
      <c r="KTQ415" s="67"/>
      <c r="KTR415" s="68"/>
      <c r="KTS415" s="68"/>
      <c r="KTT415" s="69"/>
      <c r="KTU415" s="64"/>
      <c r="KTV415" s="65"/>
      <c r="KTW415" s="66"/>
      <c r="KTX415" s="64"/>
      <c r="KTY415" s="67"/>
      <c r="KTZ415" s="68"/>
      <c r="KUA415" s="68"/>
      <c r="KUB415" s="69"/>
      <c r="KUC415" s="64"/>
      <c r="KUD415" s="65"/>
      <c r="KUE415" s="66"/>
      <c r="KUF415" s="64"/>
      <c r="KUG415" s="67"/>
      <c r="KUH415" s="68"/>
      <c r="KUI415" s="68"/>
      <c r="KUJ415" s="69"/>
      <c r="KUK415" s="64"/>
      <c r="KUL415" s="65"/>
      <c r="KUM415" s="66"/>
      <c r="KUN415" s="64"/>
      <c r="KUO415" s="67"/>
      <c r="KUP415" s="68"/>
      <c r="KUQ415" s="68"/>
      <c r="KUR415" s="69"/>
      <c r="KUS415" s="64"/>
      <c r="KUT415" s="65"/>
      <c r="KUU415" s="66"/>
      <c r="KUV415" s="64"/>
      <c r="KUW415" s="67"/>
      <c r="KUX415" s="68"/>
      <c r="KUY415" s="68"/>
      <c r="KUZ415" s="69"/>
      <c r="KVA415" s="64"/>
      <c r="KVB415" s="65"/>
      <c r="KVC415" s="66"/>
      <c r="KVD415" s="64"/>
      <c r="KVE415" s="67"/>
      <c r="KVF415" s="68"/>
      <c r="KVG415" s="68"/>
      <c r="KVH415" s="69"/>
      <c r="KVI415" s="64"/>
      <c r="KVJ415" s="65"/>
      <c r="KVK415" s="66"/>
      <c r="KVL415" s="64"/>
      <c r="KVM415" s="67"/>
      <c r="KVN415" s="68"/>
      <c r="KVO415" s="68"/>
      <c r="KVP415" s="69"/>
      <c r="KVQ415" s="64"/>
      <c r="KVR415" s="65"/>
      <c r="KVS415" s="66"/>
      <c r="KVT415" s="64"/>
      <c r="KVU415" s="67"/>
      <c r="KVV415" s="68"/>
      <c r="KVW415" s="68"/>
      <c r="KVX415" s="69"/>
      <c r="KVY415" s="64"/>
      <c r="KVZ415" s="65"/>
      <c r="KWA415" s="66"/>
      <c r="KWB415" s="64"/>
      <c r="KWC415" s="67"/>
      <c r="KWD415" s="68"/>
      <c r="KWE415" s="68"/>
      <c r="KWF415" s="69"/>
      <c r="KWG415" s="64"/>
      <c r="KWH415" s="65"/>
      <c r="KWI415" s="66"/>
      <c r="KWJ415" s="64"/>
      <c r="KWK415" s="67"/>
      <c r="KWL415" s="68"/>
      <c r="KWM415" s="68"/>
      <c r="KWN415" s="69"/>
      <c r="KWO415" s="64"/>
      <c r="KWP415" s="65"/>
      <c r="KWQ415" s="66"/>
      <c r="KWR415" s="64"/>
      <c r="KWS415" s="67"/>
      <c r="KWT415" s="68"/>
      <c r="KWU415" s="68"/>
      <c r="KWV415" s="69"/>
      <c r="KWW415" s="64"/>
      <c r="KWX415" s="65"/>
      <c r="KWY415" s="66"/>
      <c r="KWZ415" s="64"/>
      <c r="KXA415" s="67"/>
      <c r="KXB415" s="68"/>
      <c r="KXC415" s="68"/>
      <c r="KXD415" s="69"/>
      <c r="KXE415" s="64"/>
      <c r="KXF415" s="65"/>
      <c r="KXG415" s="66"/>
      <c r="KXH415" s="64"/>
      <c r="KXI415" s="67"/>
      <c r="KXJ415" s="68"/>
      <c r="KXK415" s="68"/>
      <c r="KXL415" s="69"/>
      <c r="KXM415" s="64"/>
      <c r="KXN415" s="65"/>
      <c r="KXO415" s="66"/>
      <c r="KXP415" s="64"/>
      <c r="KXQ415" s="67"/>
      <c r="KXR415" s="68"/>
      <c r="KXS415" s="68"/>
      <c r="KXT415" s="69"/>
      <c r="KXU415" s="64"/>
      <c r="KXV415" s="65"/>
      <c r="KXW415" s="66"/>
      <c r="KXX415" s="64"/>
      <c r="KXY415" s="67"/>
      <c r="KXZ415" s="68"/>
      <c r="KYA415" s="68"/>
      <c r="KYB415" s="69"/>
      <c r="KYC415" s="64"/>
      <c r="KYD415" s="65"/>
      <c r="KYE415" s="66"/>
      <c r="KYF415" s="64"/>
      <c r="KYG415" s="67"/>
      <c r="KYH415" s="68"/>
      <c r="KYI415" s="68"/>
      <c r="KYJ415" s="69"/>
      <c r="KYK415" s="64"/>
      <c r="KYL415" s="65"/>
      <c r="KYM415" s="66"/>
      <c r="KYN415" s="64"/>
      <c r="KYO415" s="67"/>
      <c r="KYP415" s="68"/>
      <c r="KYQ415" s="68"/>
      <c r="KYR415" s="69"/>
      <c r="KYS415" s="64"/>
      <c r="KYT415" s="65"/>
      <c r="KYU415" s="66"/>
      <c r="KYV415" s="64"/>
      <c r="KYW415" s="67"/>
      <c r="KYX415" s="68"/>
      <c r="KYY415" s="68"/>
      <c r="KYZ415" s="69"/>
      <c r="KZA415" s="64"/>
      <c r="KZB415" s="65"/>
      <c r="KZC415" s="66"/>
      <c r="KZD415" s="64"/>
      <c r="KZE415" s="67"/>
      <c r="KZF415" s="68"/>
      <c r="KZG415" s="68"/>
      <c r="KZH415" s="69"/>
      <c r="KZI415" s="64"/>
      <c r="KZJ415" s="65"/>
      <c r="KZK415" s="66"/>
      <c r="KZL415" s="64"/>
      <c r="KZM415" s="67"/>
      <c r="KZN415" s="68"/>
      <c r="KZO415" s="68"/>
      <c r="KZP415" s="69"/>
      <c r="KZQ415" s="64"/>
      <c r="KZR415" s="65"/>
      <c r="KZS415" s="66"/>
      <c r="KZT415" s="64"/>
      <c r="KZU415" s="67"/>
      <c r="KZV415" s="68"/>
      <c r="KZW415" s="68"/>
      <c r="KZX415" s="69"/>
      <c r="KZY415" s="64"/>
      <c r="KZZ415" s="65"/>
      <c r="LAA415" s="66"/>
      <c r="LAB415" s="64"/>
      <c r="LAC415" s="67"/>
      <c r="LAD415" s="68"/>
      <c r="LAE415" s="68"/>
      <c r="LAF415" s="69"/>
      <c r="LAG415" s="64"/>
      <c r="LAH415" s="65"/>
      <c r="LAI415" s="66"/>
      <c r="LAJ415" s="64"/>
      <c r="LAK415" s="67"/>
      <c r="LAL415" s="68"/>
      <c r="LAM415" s="68"/>
      <c r="LAN415" s="69"/>
      <c r="LAO415" s="64"/>
      <c r="LAP415" s="65"/>
      <c r="LAQ415" s="66"/>
      <c r="LAR415" s="64"/>
      <c r="LAS415" s="67"/>
      <c r="LAT415" s="68"/>
      <c r="LAU415" s="68"/>
      <c r="LAV415" s="69"/>
      <c r="LAW415" s="64"/>
      <c r="LAX415" s="65"/>
      <c r="LAY415" s="66"/>
      <c r="LAZ415" s="64"/>
      <c r="LBA415" s="67"/>
      <c r="LBB415" s="68"/>
      <c r="LBC415" s="68"/>
      <c r="LBD415" s="69"/>
      <c r="LBE415" s="64"/>
      <c r="LBF415" s="65"/>
      <c r="LBG415" s="66"/>
      <c r="LBH415" s="64"/>
      <c r="LBI415" s="67"/>
      <c r="LBJ415" s="68"/>
      <c r="LBK415" s="68"/>
      <c r="LBL415" s="69"/>
      <c r="LBM415" s="64"/>
      <c r="LBN415" s="65"/>
      <c r="LBO415" s="66"/>
      <c r="LBP415" s="64"/>
      <c r="LBQ415" s="67"/>
      <c r="LBR415" s="68"/>
      <c r="LBS415" s="68"/>
      <c r="LBT415" s="69"/>
      <c r="LBU415" s="64"/>
      <c r="LBV415" s="65"/>
      <c r="LBW415" s="66"/>
      <c r="LBX415" s="64"/>
      <c r="LBY415" s="67"/>
      <c r="LBZ415" s="68"/>
      <c r="LCA415" s="68"/>
      <c r="LCB415" s="69"/>
      <c r="LCC415" s="64"/>
      <c r="LCD415" s="65"/>
      <c r="LCE415" s="66"/>
      <c r="LCF415" s="64"/>
      <c r="LCG415" s="67"/>
      <c r="LCH415" s="68"/>
      <c r="LCI415" s="68"/>
      <c r="LCJ415" s="69"/>
      <c r="LCK415" s="64"/>
      <c r="LCL415" s="65"/>
      <c r="LCM415" s="66"/>
      <c r="LCN415" s="64"/>
      <c r="LCO415" s="67"/>
      <c r="LCP415" s="68"/>
      <c r="LCQ415" s="68"/>
      <c r="LCR415" s="69"/>
      <c r="LCS415" s="64"/>
      <c r="LCT415" s="65"/>
      <c r="LCU415" s="66"/>
      <c r="LCV415" s="64"/>
      <c r="LCW415" s="67"/>
      <c r="LCX415" s="68"/>
      <c r="LCY415" s="68"/>
      <c r="LCZ415" s="69"/>
      <c r="LDA415" s="64"/>
      <c r="LDB415" s="65"/>
      <c r="LDC415" s="66"/>
      <c r="LDD415" s="64"/>
      <c r="LDE415" s="67"/>
      <c r="LDF415" s="68"/>
      <c r="LDG415" s="68"/>
      <c r="LDH415" s="69"/>
      <c r="LDI415" s="64"/>
      <c r="LDJ415" s="65"/>
      <c r="LDK415" s="66"/>
      <c r="LDL415" s="64"/>
      <c r="LDM415" s="67"/>
      <c r="LDN415" s="68"/>
      <c r="LDO415" s="68"/>
      <c r="LDP415" s="69"/>
      <c r="LDQ415" s="64"/>
      <c r="LDR415" s="65"/>
      <c r="LDS415" s="66"/>
      <c r="LDT415" s="64"/>
      <c r="LDU415" s="67"/>
      <c r="LDV415" s="68"/>
      <c r="LDW415" s="68"/>
      <c r="LDX415" s="69"/>
      <c r="LDY415" s="64"/>
      <c r="LDZ415" s="65"/>
      <c r="LEA415" s="66"/>
      <c r="LEB415" s="64"/>
      <c r="LEC415" s="67"/>
      <c r="LED415" s="68"/>
      <c r="LEE415" s="68"/>
      <c r="LEF415" s="69"/>
      <c r="LEG415" s="64"/>
      <c r="LEH415" s="65"/>
      <c r="LEI415" s="66"/>
      <c r="LEJ415" s="64"/>
      <c r="LEK415" s="67"/>
      <c r="LEL415" s="68"/>
      <c r="LEM415" s="68"/>
      <c r="LEN415" s="69"/>
      <c r="LEO415" s="64"/>
      <c r="LEP415" s="65"/>
      <c r="LEQ415" s="66"/>
      <c r="LER415" s="64"/>
      <c r="LES415" s="67"/>
      <c r="LET415" s="68"/>
      <c r="LEU415" s="68"/>
      <c r="LEV415" s="69"/>
      <c r="LEW415" s="64"/>
      <c r="LEX415" s="65"/>
      <c r="LEY415" s="66"/>
      <c r="LEZ415" s="64"/>
      <c r="LFA415" s="67"/>
      <c r="LFB415" s="68"/>
      <c r="LFC415" s="68"/>
      <c r="LFD415" s="69"/>
      <c r="LFE415" s="64"/>
      <c r="LFF415" s="65"/>
      <c r="LFG415" s="66"/>
      <c r="LFH415" s="64"/>
      <c r="LFI415" s="67"/>
      <c r="LFJ415" s="68"/>
      <c r="LFK415" s="68"/>
      <c r="LFL415" s="69"/>
      <c r="LFM415" s="64"/>
      <c r="LFN415" s="65"/>
      <c r="LFO415" s="66"/>
      <c r="LFP415" s="64"/>
      <c r="LFQ415" s="67"/>
      <c r="LFR415" s="68"/>
      <c r="LFS415" s="68"/>
      <c r="LFT415" s="69"/>
      <c r="LFU415" s="64"/>
      <c r="LFV415" s="65"/>
      <c r="LFW415" s="66"/>
      <c r="LFX415" s="64"/>
      <c r="LFY415" s="67"/>
      <c r="LFZ415" s="68"/>
      <c r="LGA415" s="68"/>
      <c r="LGB415" s="69"/>
      <c r="LGC415" s="64"/>
      <c r="LGD415" s="65"/>
      <c r="LGE415" s="66"/>
      <c r="LGF415" s="64"/>
      <c r="LGG415" s="67"/>
      <c r="LGH415" s="68"/>
      <c r="LGI415" s="68"/>
      <c r="LGJ415" s="69"/>
      <c r="LGK415" s="64"/>
      <c r="LGL415" s="65"/>
      <c r="LGM415" s="66"/>
      <c r="LGN415" s="64"/>
      <c r="LGO415" s="67"/>
      <c r="LGP415" s="68"/>
      <c r="LGQ415" s="68"/>
      <c r="LGR415" s="69"/>
      <c r="LGS415" s="64"/>
      <c r="LGT415" s="65"/>
      <c r="LGU415" s="66"/>
      <c r="LGV415" s="64"/>
      <c r="LGW415" s="67"/>
      <c r="LGX415" s="68"/>
      <c r="LGY415" s="68"/>
      <c r="LGZ415" s="69"/>
      <c r="LHA415" s="64"/>
      <c r="LHB415" s="65"/>
      <c r="LHC415" s="66"/>
      <c r="LHD415" s="64"/>
      <c r="LHE415" s="67"/>
      <c r="LHF415" s="68"/>
      <c r="LHG415" s="68"/>
      <c r="LHH415" s="69"/>
      <c r="LHI415" s="64"/>
      <c r="LHJ415" s="65"/>
      <c r="LHK415" s="66"/>
      <c r="LHL415" s="64"/>
      <c r="LHM415" s="67"/>
      <c r="LHN415" s="68"/>
      <c r="LHO415" s="68"/>
      <c r="LHP415" s="69"/>
      <c r="LHQ415" s="64"/>
      <c r="LHR415" s="65"/>
      <c r="LHS415" s="66"/>
      <c r="LHT415" s="64"/>
      <c r="LHU415" s="67"/>
      <c r="LHV415" s="68"/>
      <c r="LHW415" s="68"/>
      <c r="LHX415" s="69"/>
      <c r="LHY415" s="64"/>
      <c r="LHZ415" s="65"/>
      <c r="LIA415" s="66"/>
      <c r="LIB415" s="64"/>
      <c r="LIC415" s="67"/>
      <c r="LID415" s="68"/>
      <c r="LIE415" s="68"/>
      <c r="LIF415" s="69"/>
      <c r="LIG415" s="64"/>
      <c r="LIH415" s="65"/>
      <c r="LII415" s="66"/>
      <c r="LIJ415" s="64"/>
      <c r="LIK415" s="67"/>
      <c r="LIL415" s="68"/>
      <c r="LIM415" s="68"/>
      <c r="LIN415" s="69"/>
      <c r="LIO415" s="64"/>
      <c r="LIP415" s="65"/>
      <c r="LIQ415" s="66"/>
      <c r="LIR415" s="64"/>
      <c r="LIS415" s="67"/>
      <c r="LIT415" s="68"/>
      <c r="LIU415" s="68"/>
      <c r="LIV415" s="69"/>
      <c r="LIW415" s="64"/>
      <c r="LIX415" s="65"/>
      <c r="LIY415" s="66"/>
      <c r="LIZ415" s="64"/>
      <c r="LJA415" s="67"/>
      <c r="LJB415" s="68"/>
      <c r="LJC415" s="68"/>
      <c r="LJD415" s="69"/>
      <c r="LJE415" s="64"/>
      <c r="LJF415" s="65"/>
      <c r="LJG415" s="66"/>
      <c r="LJH415" s="64"/>
      <c r="LJI415" s="67"/>
      <c r="LJJ415" s="68"/>
      <c r="LJK415" s="68"/>
      <c r="LJL415" s="69"/>
      <c r="LJM415" s="64"/>
      <c r="LJN415" s="65"/>
      <c r="LJO415" s="66"/>
      <c r="LJP415" s="64"/>
      <c r="LJQ415" s="67"/>
      <c r="LJR415" s="68"/>
      <c r="LJS415" s="68"/>
      <c r="LJT415" s="69"/>
      <c r="LJU415" s="64"/>
      <c r="LJV415" s="65"/>
      <c r="LJW415" s="66"/>
      <c r="LJX415" s="64"/>
      <c r="LJY415" s="67"/>
      <c r="LJZ415" s="68"/>
      <c r="LKA415" s="68"/>
      <c r="LKB415" s="69"/>
      <c r="LKC415" s="64"/>
      <c r="LKD415" s="65"/>
      <c r="LKE415" s="66"/>
      <c r="LKF415" s="64"/>
      <c r="LKG415" s="67"/>
      <c r="LKH415" s="68"/>
      <c r="LKI415" s="68"/>
      <c r="LKJ415" s="69"/>
      <c r="LKK415" s="64"/>
      <c r="LKL415" s="65"/>
      <c r="LKM415" s="66"/>
      <c r="LKN415" s="64"/>
      <c r="LKO415" s="67"/>
      <c r="LKP415" s="68"/>
      <c r="LKQ415" s="68"/>
      <c r="LKR415" s="69"/>
      <c r="LKS415" s="64"/>
      <c r="LKT415" s="65"/>
      <c r="LKU415" s="66"/>
      <c r="LKV415" s="64"/>
      <c r="LKW415" s="67"/>
      <c r="LKX415" s="68"/>
      <c r="LKY415" s="68"/>
      <c r="LKZ415" s="69"/>
      <c r="LLA415" s="64"/>
      <c r="LLB415" s="65"/>
      <c r="LLC415" s="66"/>
      <c r="LLD415" s="64"/>
      <c r="LLE415" s="67"/>
      <c r="LLF415" s="68"/>
      <c r="LLG415" s="68"/>
      <c r="LLH415" s="69"/>
      <c r="LLI415" s="64"/>
      <c r="LLJ415" s="65"/>
      <c r="LLK415" s="66"/>
      <c r="LLL415" s="64"/>
      <c r="LLM415" s="67"/>
      <c r="LLN415" s="68"/>
      <c r="LLO415" s="68"/>
      <c r="LLP415" s="69"/>
      <c r="LLQ415" s="64"/>
      <c r="LLR415" s="65"/>
      <c r="LLS415" s="66"/>
      <c r="LLT415" s="64"/>
      <c r="LLU415" s="67"/>
      <c r="LLV415" s="68"/>
      <c r="LLW415" s="68"/>
      <c r="LLX415" s="69"/>
      <c r="LLY415" s="64"/>
      <c r="LLZ415" s="65"/>
      <c r="LMA415" s="66"/>
      <c r="LMB415" s="64"/>
      <c r="LMC415" s="67"/>
      <c r="LMD415" s="68"/>
      <c r="LME415" s="68"/>
      <c r="LMF415" s="69"/>
      <c r="LMG415" s="64"/>
      <c r="LMH415" s="65"/>
      <c r="LMI415" s="66"/>
      <c r="LMJ415" s="64"/>
      <c r="LMK415" s="67"/>
      <c r="LML415" s="68"/>
      <c r="LMM415" s="68"/>
      <c r="LMN415" s="69"/>
      <c r="LMO415" s="64"/>
      <c r="LMP415" s="65"/>
      <c r="LMQ415" s="66"/>
      <c r="LMR415" s="64"/>
      <c r="LMS415" s="67"/>
      <c r="LMT415" s="68"/>
      <c r="LMU415" s="68"/>
      <c r="LMV415" s="69"/>
      <c r="LMW415" s="64"/>
      <c r="LMX415" s="65"/>
      <c r="LMY415" s="66"/>
      <c r="LMZ415" s="64"/>
      <c r="LNA415" s="67"/>
      <c r="LNB415" s="68"/>
      <c r="LNC415" s="68"/>
      <c r="LND415" s="69"/>
      <c r="LNE415" s="64"/>
      <c r="LNF415" s="65"/>
      <c r="LNG415" s="66"/>
      <c r="LNH415" s="64"/>
      <c r="LNI415" s="67"/>
      <c r="LNJ415" s="68"/>
      <c r="LNK415" s="68"/>
      <c r="LNL415" s="69"/>
      <c r="LNM415" s="64"/>
      <c r="LNN415" s="65"/>
      <c r="LNO415" s="66"/>
      <c r="LNP415" s="64"/>
      <c r="LNQ415" s="67"/>
      <c r="LNR415" s="68"/>
      <c r="LNS415" s="68"/>
      <c r="LNT415" s="69"/>
      <c r="LNU415" s="64"/>
      <c r="LNV415" s="65"/>
      <c r="LNW415" s="66"/>
      <c r="LNX415" s="64"/>
      <c r="LNY415" s="67"/>
      <c r="LNZ415" s="68"/>
      <c r="LOA415" s="68"/>
      <c r="LOB415" s="69"/>
      <c r="LOC415" s="64"/>
      <c r="LOD415" s="65"/>
      <c r="LOE415" s="66"/>
      <c r="LOF415" s="64"/>
      <c r="LOG415" s="67"/>
      <c r="LOH415" s="68"/>
      <c r="LOI415" s="68"/>
      <c r="LOJ415" s="69"/>
      <c r="LOK415" s="64"/>
      <c r="LOL415" s="65"/>
      <c r="LOM415" s="66"/>
      <c r="LON415" s="64"/>
      <c r="LOO415" s="67"/>
      <c r="LOP415" s="68"/>
      <c r="LOQ415" s="68"/>
      <c r="LOR415" s="69"/>
      <c r="LOS415" s="64"/>
      <c r="LOT415" s="65"/>
      <c r="LOU415" s="66"/>
      <c r="LOV415" s="64"/>
      <c r="LOW415" s="67"/>
      <c r="LOX415" s="68"/>
      <c r="LOY415" s="68"/>
      <c r="LOZ415" s="69"/>
      <c r="LPA415" s="64"/>
      <c r="LPB415" s="65"/>
      <c r="LPC415" s="66"/>
      <c r="LPD415" s="64"/>
      <c r="LPE415" s="67"/>
      <c r="LPF415" s="68"/>
      <c r="LPG415" s="68"/>
      <c r="LPH415" s="69"/>
      <c r="LPI415" s="64"/>
      <c r="LPJ415" s="65"/>
      <c r="LPK415" s="66"/>
      <c r="LPL415" s="64"/>
      <c r="LPM415" s="67"/>
      <c r="LPN415" s="68"/>
      <c r="LPO415" s="68"/>
      <c r="LPP415" s="69"/>
      <c r="LPQ415" s="64"/>
      <c r="LPR415" s="65"/>
      <c r="LPS415" s="66"/>
      <c r="LPT415" s="64"/>
      <c r="LPU415" s="67"/>
      <c r="LPV415" s="68"/>
      <c r="LPW415" s="68"/>
      <c r="LPX415" s="69"/>
      <c r="LPY415" s="64"/>
      <c r="LPZ415" s="65"/>
      <c r="LQA415" s="66"/>
      <c r="LQB415" s="64"/>
      <c r="LQC415" s="67"/>
      <c r="LQD415" s="68"/>
      <c r="LQE415" s="68"/>
      <c r="LQF415" s="69"/>
      <c r="LQG415" s="64"/>
      <c r="LQH415" s="65"/>
      <c r="LQI415" s="66"/>
      <c r="LQJ415" s="64"/>
      <c r="LQK415" s="67"/>
      <c r="LQL415" s="68"/>
      <c r="LQM415" s="68"/>
      <c r="LQN415" s="69"/>
      <c r="LQO415" s="64"/>
      <c r="LQP415" s="65"/>
      <c r="LQQ415" s="66"/>
      <c r="LQR415" s="64"/>
      <c r="LQS415" s="67"/>
      <c r="LQT415" s="68"/>
      <c r="LQU415" s="68"/>
      <c r="LQV415" s="69"/>
      <c r="LQW415" s="64"/>
      <c r="LQX415" s="65"/>
      <c r="LQY415" s="66"/>
      <c r="LQZ415" s="64"/>
      <c r="LRA415" s="67"/>
      <c r="LRB415" s="68"/>
      <c r="LRC415" s="68"/>
      <c r="LRD415" s="69"/>
      <c r="LRE415" s="64"/>
      <c r="LRF415" s="65"/>
      <c r="LRG415" s="66"/>
      <c r="LRH415" s="64"/>
      <c r="LRI415" s="67"/>
      <c r="LRJ415" s="68"/>
      <c r="LRK415" s="68"/>
      <c r="LRL415" s="69"/>
      <c r="LRM415" s="64"/>
      <c r="LRN415" s="65"/>
      <c r="LRO415" s="66"/>
      <c r="LRP415" s="64"/>
      <c r="LRQ415" s="67"/>
      <c r="LRR415" s="68"/>
      <c r="LRS415" s="68"/>
      <c r="LRT415" s="69"/>
      <c r="LRU415" s="64"/>
      <c r="LRV415" s="65"/>
      <c r="LRW415" s="66"/>
      <c r="LRX415" s="64"/>
      <c r="LRY415" s="67"/>
      <c r="LRZ415" s="68"/>
      <c r="LSA415" s="68"/>
      <c r="LSB415" s="69"/>
      <c r="LSC415" s="64"/>
      <c r="LSD415" s="65"/>
      <c r="LSE415" s="66"/>
      <c r="LSF415" s="64"/>
      <c r="LSG415" s="67"/>
      <c r="LSH415" s="68"/>
      <c r="LSI415" s="68"/>
      <c r="LSJ415" s="69"/>
      <c r="LSK415" s="64"/>
      <c r="LSL415" s="65"/>
      <c r="LSM415" s="66"/>
      <c r="LSN415" s="64"/>
      <c r="LSO415" s="67"/>
      <c r="LSP415" s="68"/>
      <c r="LSQ415" s="68"/>
      <c r="LSR415" s="69"/>
      <c r="LSS415" s="64"/>
      <c r="LST415" s="65"/>
      <c r="LSU415" s="66"/>
      <c r="LSV415" s="64"/>
      <c r="LSW415" s="67"/>
      <c r="LSX415" s="68"/>
      <c r="LSY415" s="68"/>
      <c r="LSZ415" s="69"/>
      <c r="LTA415" s="64"/>
      <c r="LTB415" s="65"/>
      <c r="LTC415" s="66"/>
      <c r="LTD415" s="64"/>
      <c r="LTE415" s="67"/>
      <c r="LTF415" s="68"/>
      <c r="LTG415" s="68"/>
      <c r="LTH415" s="69"/>
      <c r="LTI415" s="64"/>
      <c r="LTJ415" s="65"/>
      <c r="LTK415" s="66"/>
      <c r="LTL415" s="64"/>
      <c r="LTM415" s="67"/>
      <c r="LTN415" s="68"/>
      <c r="LTO415" s="68"/>
      <c r="LTP415" s="69"/>
      <c r="LTQ415" s="64"/>
      <c r="LTR415" s="65"/>
      <c r="LTS415" s="66"/>
      <c r="LTT415" s="64"/>
      <c r="LTU415" s="67"/>
      <c r="LTV415" s="68"/>
      <c r="LTW415" s="68"/>
      <c r="LTX415" s="69"/>
      <c r="LTY415" s="64"/>
      <c r="LTZ415" s="65"/>
      <c r="LUA415" s="66"/>
      <c r="LUB415" s="64"/>
      <c r="LUC415" s="67"/>
      <c r="LUD415" s="68"/>
      <c r="LUE415" s="68"/>
      <c r="LUF415" s="69"/>
      <c r="LUG415" s="64"/>
      <c r="LUH415" s="65"/>
      <c r="LUI415" s="66"/>
      <c r="LUJ415" s="64"/>
      <c r="LUK415" s="67"/>
      <c r="LUL415" s="68"/>
      <c r="LUM415" s="68"/>
      <c r="LUN415" s="69"/>
      <c r="LUO415" s="64"/>
      <c r="LUP415" s="65"/>
      <c r="LUQ415" s="66"/>
      <c r="LUR415" s="64"/>
      <c r="LUS415" s="67"/>
      <c r="LUT415" s="68"/>
      <c r="LUU415" s="68"/>
      <c r="LUV415" s="69"/>
      <c r="LUW415" s="64"/>
      <c r="LUX415" s="65"/>
      <c r="LUY415" s="66"/>
      <c r="LUZ415" s="64"/>
      <c r="LVA415" s="67"/>
      <c r="LVB415" s="68"/>
      <c r="LVC415" s="68"/>
      <c r="LVD415" s="69"/>
      <c r="LVE415" s="64"/>
      <c r="LVF415" s="65"/>
      <c r="LVG415" s="66"/>
      <c r="LVH415" s="64"/>
      <c r="LVI415" s="67"/>
      <c r="LVJ415" s="68"/>
      <c r="LVK415" s="68"/>
      <c r="LVL415" s="69"/>
      <c r="LVM415" s="64"/>
      <c r="LVN415" s="65"/>
      <c r="LVO415" s="66"/>
      <c r="LVP415" s="64"/>
      <c r="LVQ415" s="67"/>
      <c r="LVR415" s="68"/>
      <c r="LVS415" s="68"/>
      <c r="LVT415" s="69"/>
      <c r="LVU415" s="64"/>
      <c r="LVV415" s="65"/>
      <c r="LVW415" s="66"/>
      <c r="LVX415" s="64"/>
      <c r="LVY415" s="67"/>
      <c r="LVZ415" s="68"/>
      <c r="LWA415" s="68"/>
      <c r="LWB415" s="69"/>
      <c r="LWC415" s="64"/>
      <c r="LWD415" s="65"/>
      <c r="LWE415" s="66"/>
      <c r="LWF415" s="64"/>
      <c r="LWG415" s="67"/>
      <c r="LWH415" s="68"/>
      <c r="LWI415" s="68"/>
      <c r="LWJ415" s="69"/>
      <c r="LWK415" s="64"/>
      <c r="LWL415" s="65"/>
      <c r="LWM415" s="66"/>
      <c r="LWN415" s="64"/>
      <c r="LWO415" s="67"/>
      <c r="LWP415" s="68"/>
      <c r="LWQ415" s="68"/>
      <c r="LWR415" s="69"/>
      <c r="LWS415" s="64"/>
      <c r="LWT415" s="65"/>
      <c r="LWU415" s="66"/>
      <c r="LWV415" s="64"/>
      <c r="LWW415" s="67"/>
      <c r="LWX415" s="68"/>
      <c r="LWY415" s="68"/>
      <c r="LWZ415" s="69"/>
      <c r="LXA415" s="64"/>
      <c r="LXB415" s="65"/>
      <c r="LXC415" s="66"/>
      <c r="LXD415" s="64"/>
      <c r="LXE415" s="67"/>
      <c r="LXF415" s="68"/>
      <c r="LXG415" s="68"/>
      <c r="LXH415" s="69"/>
      <c r="LXI415" s="64"/>
      <c r="LXJ415" s="65"/>
      <c r="LXK415" s="66"/>
      <c r="LXL415" s="64"/>
      <c r="LXM415" s="67"/>
      <c r="LXN415" s="68"/>
      <c r="LXO415" s="68"/>
      <c r="LXP415" s="69"/>
      <c r="LXQ415" s="64"/>
      <c r="LXR415" s="65"/>
      <c r="LXS415" s="66"/>
      <c r="LXT415" s="64"/>
      <c r="LXU415" s="67"/>
      <c r="LXV415" s="68"/>
      <c r="LXW415" s="68"/>
      <c r="LXX415" s="69"/>
      <c r="LXY415" s="64"/>
      <c r="LXZ415" s="65"/>
      <c r="LYA415" s="66"/>
      <c r="LYB415" s="64"/>
      <c r="LYC415" s="67"/>
      <c r="LYD415" s="68"/>
      <c r="LYE415" s="68"/>
      <c r="LYF415" s="69"/>
      <c r="LYG415" s="64"/>
      <c r="LYH415" s="65"/>
      <c r="LYI415" s="66"/>
      <c r="LYJ415" s="64"/>
      <c r="LYK415" s="67"/>
      <c r="LYL415" s="68"/>
      <c r="LYM415" s="68"/>
      <c r="LYN415" s="69"/>
      <c r="LYO415" s="64"/>
      <c r="LYP415" s="65"/>
      <c r="LYQ415" s="66"/>
      <c r="LYR415" s="64"/>
      <c r="LYS415" s="67"/>
      <c r="LYT415" s="68"/>
      <c r="LYU415" s="68"/>
      <c r="LYV415" s="69"/>
      <c r="LYW415" s="64"/>
      <c r="LYX415" s="65"/>
      <c r="LYY415" s="66"/>
      <c r="LYZ415" s="64"/>
      <c r="LZA415" s="67"/>
      <c r="LZB415" s="68"/>
      <c r="LZC415" s="68"/>
      <c r="LZD415" s="69"/>
      <c r="LZE415" s="64"/>
      <c r="LZF415" s="65"/>
      <c r="LZG415" s="66"/>
      <c r="LZH415" s="64"/>
      <c r="LZI415" s="67"/>
      <c r="LZJ415" s="68"/>
      <c r="LZK415" s="68"/>
      <c r="LZL415" s="69"/>
      <c r="LZM415" s="64"/>
      <c r="LZN415" s="65"/>
      <c r="LZO415" s="66"/>
      <c r="LZP415" s="64"/>
      <c r="LZQ415" s="67"/>
      <c r="LZR415" s="68"/>
      <c r="LZS415" s="68"/>
      <c r="LZT415" s="69"/>
      <c r="LZU415" s="64"/>
      <c r="LZV415" s="65"/>
      <c r="LZW415" s="66"/>
      <c r="LZX415" s="64"/>
      <c r="LZY415" s="67"/>
      <c r="LZZ415" s="68"/>
      <c r="MAA415" s="68"/>
      <c r="MAB415" s="69"/>
      <c r="MAC415" s="64"/>
      <c r="MAD415" s="65"/>
      <c r="MAE415" s="66"/>
      <c r="MAF415" s="64"/>
      <c r="MAG415" s="67"/>
      <c r="MAH415" s="68"/>
      <c r="MAI415" s="68"/>
      <c r="MAJ415" s="69"/>
      <c r="MAK415" s="64"/>
      <c r="MAL415" s="65"/>
      <c r="MAM415" s="66"/>
      <c r="MAN415" s="64"/>
      <c r="MAO415" s="67"/>
      <c r="MAP415" s="68"/>
      <c r="MAQ415" s="68"/>
      <c r="MAR415" s="69"/>
      <c r="MAS415" s="64"/>
      <c r="MAT415" s="65"/>
      <c r="MAU415" s="66"/>
      <c r="MAV415" s="64"/>
      <c r="MAW415" s="67"/>
      <c r="MAX415" s="68"/>
      <c r="MAY415" s="68"/>
      <c r="MAZ415" s="69"/>
      <c r="MBA415" s="64"/>
      <c r="MBB415" s="65"/>
      <c r="MBC415" s="66"/>
      <c r="MBD415" s="64"/>
      <c r="MBE415" s="67"/>
      <c r="MBF415" s="68"/>
      <c r="MBG415" s="68"/>
      <c r="MBH415" s="69"/>
      <c r="MBI415" s="64"/>
      <c r="MBJ415" s="65"/>
      <c r="MBK415" s="66"/>
      <c r="MBL415" s="64"/>
      <c r="MBM415" s="67"/>
      <c r="MBN415" s="68"/>
      <c r="MBO415" s="68"/>
      <c r="MBP415" s="69"/>
      <c r="MBQ415" s="64"/>
      <c r="MBR415" s="65"/>
      <c r="MBS415" s="66"/>
      <c r="MBT415" s="64"/>
      <c r="MBU415" s="67"/>
      <c r="MBV415" s="68"/>
      <c r="MBW415" s="68"/>
      <c r="MBX415" s="69"/>
      <c r="MBY415" s="64"/>
      <c r="MBZ415" s="65"/>
      <c r="MCA415" s="66"/>
      <c r="MCB415" s="64"/>
      <c r="MCC415" s="67"/>
      <c r="MCD415" s="68"/>
      <c r="MCE415" s="68"/>
      <c r="MCF415" s="69"/>
      <c r="MCG415" s="64"/>
      <c r="MCH415" s="65"/>
      <c r="MCI415" s="66"/>
      <c r="MCJ415" s="64"/>
      <c r="MCK415" s="67"/>
      <c r="MCL415" s="68"/>
      <c r="MCM415" s="68"/>
      <c r="MCN415" s="69"/>
      <c r="MCO415" s="64"/>
      <c r="MCP415" s="65"/>
      <c r="MCQ415" s="66"/>
      <c r="MCR415" s="64"/>
      <c r="MCS415" s="67"/>
      <c r="MCT415" s="68"/>
      <c r="MCU415" s="68"/>
      <c r="MCV415" s="69"/>
      <c r="MCW415" s="64"/>
      <c r="MCX415" s="65"/>
      <c r="MCY415" s="66"/>
      <c r="MCZ415" s="64"/>
      <c r="MDA415" s="67"/>
      <c r="MDB415" s="68"/>
      <c r="MDC415" s="68"/>
      <c r="MDD415" s="69"/>
      <c r="MDE415" s="64"/>
      <c r="MDF415" s="65"/>
      <c r="MDG415" s="66"/>
      <c r="MDH415" s="64"/>
      <c r="MDI415" s="67"/>
      <c r="MDJ415" s="68"/>
      <c r="MDK415" s="68"/>
      <c r="MDL415" s="69"/>
      <c r="MDM415" s="64"/>
      <c r="MDN415" s="65"/>
      <c r="MDO415" s="66"/>
      <c r="MDP415" s="64"/>
      <c r="MDQ415" s="67"/>
      <c r="MDR415" s="68"/>
      <c r="MDS415" s="68"/>
      <c r="MDT415" s="69"/>
      <c r="MDU415" s="64"/>
      <c r="MDV415" s="65"/>
      <c r="MDW415" s="66"/>
      <c r="MDX415" s="64"/>
      <c r="MDY415" s="67"/>
      <c r="MDZ415" s="68"/>
      <c r="MEA415" s="68"/>
      <c r="MEB415" s="69"/>
      <c r="MEC415" s="64"/>
      <c r="MED415" s="65"/>
      <c r="MEE415" s="66"/>
      <c r="MEF415" s="64"/>
      <c r="MEG415" s="67"/>
      <c r="MEH415" s="68"/>
      <c r="MEI415" s="68"/>
      <c r="MEJ415" s="69"/>
      <c r="MEK415" s="64"/>
      <c r="MEL415" s="65"/>
      <c r="MEM415" s="66"/>
      <c r="MEN415" s="64"/>
      <c r="MEO415" s="67"/>
      <c r="MEP415" s="68"/>
      <c r="MEQ415" s="68"/>
      <c r="MER415" s="69"/>
      <c r="MES415" s="64"/>
      <c r="MET415" s="65"/>
      <c r="MEU415" s="66"/>
      <c r="MEV415" s="64"/>
      <c r="MEW415" s="67"/>
      <c r="MEX415" s="68"/>
      <c r="MEY415" s="68"/>
      <c r="MEZ415" s="69"/>
      <c r="MFA415" s="64"/>
      <c r="MFB415" s="65"/>
      <c r="MFC415" s="66"/>
      <c r="MFD415" s="64"/>
      <c r="MFE415" s="67"/>
      <c r="MFF415" s="68"/>
      <c r="MFG415" s="68"/>
      <c r="MFH415" s="69"/>
      <c r="MFI415" s="64"/>
      <c r="MFJ415" s="65"/>
      <c r="MFK415" s="66"/>
      <c r="MFL415" s="64"/>
      <c r="MFM415" s="67"/>
      <c r="MFN415" s="68"/>
      <c r="MFO415" s="68"/>
      <c r="MFP415" s="69"/>
      <c r="MFQ415" s="64"/>
      <c r="MFR415" s="65"/>
      <c r="MFS415" s="66"/>
      <c r="MFT415" s="64"/>
      <c r="MFU415" s="67"/>
      <c r="MFV415" s="68"/>
      <c r="MFW415" s="68"/>
      <c r="MFX415" s="69"/>
      <c r="MFY415" s="64"/>
      <c r="MFZ415" s="65"/>
      <c r="MGA415" s="66"/>
      <c r="MGB415" s="64"/>
      <c r="MGC415" s="67"/>
      <c r="MGD415" s="68"/>
      <c r="MGE415" s="68"/>
      <c r="MGF415" s="69"/>
      <c r="MGG415" s="64"/>
      <c r="MGH415" s="65"/>
      <c r="MGI415" s="66"/>
      <c r="MGJ415" s="64"/>
      <c r="MGK415" s="67"/>
      <c r="MGL415" s="68"/>
      <c r="MGM415" s="68"/>
      <c r="MGN415" s="69"/>
      <c r="MGO415" s="64"/>
      <c r="MGP415" s="65"/>
      <c r="MGQ415" s="66"/>
      <c r="MGR415" s="64"/>
      <c r="MGS415" s="67"/>
      <c r="MGT415" s="68"/>
      <c r="MGU415" s="68"/>
      <c r="MGV415" s="69"/>
      <c r="MGW415" s="64"/>
      <c r="MGX415" s="65"/>
      <c r="MGY415" s="66"/>
      <c r="MGZ415" s="64"/>
      <c r="MHA415" s="67"/>
      <c r="MHB415" s="68"/>
      <c r="MHC415" s="68"/>
      <c r="MHD415" s="69"/>
      <c r="MHE415" s="64"/>
      <c r="MHF415" s="65"/>
      <c r="MHG415" s="66"/>
      <c r="MHH415" s="64"/>
      <c r="MHI415" s="67"/>
      <c r="MHJ415" s="68"/>
      <c r="MHK415" s="68"/>
      <c r="MHL415" s="69"/>
      <c r="MHM415" s="64"/>
      <c r="MHN415" s="65"/>
      <c r="MHO415" s="66"/>
      <c r="MHP415" s="64"/>
      <c r="MHQ415" s="67"/>
      <c r="MHR415" s="68"/>
      <c r="MHS415" s="68"/>
      <c r="MHT415" s="69"/>
      <c r="MHU415" s="64"/>
      <c r="MHV415" s="65"/>
      <c r="MHW415" s="66"/>
      <c r="MHX415" s="64"/>
      <c r="MHY415" s="67"/>
      <c r="MHZ415" s="68"/>
      <c r="MIA415" s="68"/>
      <c r="MIB415" s="69"/>
      <c r="MIC415" s="64"/>
      <c r="MID415" s="65"/>
      <c r="MIE415" s="66"/>
      <c r="MIF415" s="64"/>
      <c r="MIG415" s="67"/>
      <c r="MIH415" s="68"/>
      <c r="MII415" s="68"/>
      <c r="MIJ415" s="69"/>
      <c r="MIK415" s="64"/>
      <c r="MIL415" s="65"/>
      <c r="MIM415" s="66"/>
      <c r="MIN415" s="64"/>
      <c r="MIO415" s="67"/>
      <c r="MIP415" s="68"/>
      <c r="MIQ415" s="68"/>
      <c r="MIR415" s="69"/>
      <c r="MIS415" s="64"/>
      <c r="MIT415" s="65"/>
      <c r="MIU415" s="66"/>
      <c r="MIV415" s="64"/>
      <c r="MIW415" s="67"/>
      <c r="MIX415" s="68"/>
      <c r="MIY415" s="68"/>
      <c r="MIZ415" s="69"/>
      <c r="MJA415" s="64"/>
      <c r="MJB415" s="65"/>
      <c r="MJC415" s="66"/>
      <c r="MJD415" s="64"/>
      <c r="MJE415" s="67"/>
      <c r="MJF415" s="68"/>
      <c r="MJG415" s="68"/>
      <c r="MJH415" s="69"/>
      <c r="MJI415" s="64"/>
      <c r="MJJ415" s="65"/>
      <c r="MJK415" s="66"/>
      <c r="MJL415" s="64"/>
      <c r="MJM415" s="67"/>
      <c r="MJN415" s="68"/>
      <c r="MJO415" s="68"/>
      <c r="MJP415" s="69"/>
      <c r="MJQ415" s="64"/>
      <c r="MJR415" s="65"/>
      <c r="MJS415" s="66"/>
      <c r="MJT415" s="64"/>
      <c r="MJU415" s="67"/>
      <c r="MJV415" s="68"/>
      <c r="MJW415" s="68"/>
      <c r="MJX415" s="69"/>
      <c r="MJY415" s="64"/>
      <c r="MJZ415" s="65"/>
      <c r="MKA415" s="66"/>
      <c r="MKB415" s="64"/>
      <c r="MKC415" s="67"/>
      <c r="MKD415" s="68"/>
      <c r="MKE415" s="68"/>
      <c r="MKF415" s="69"/>
      <c r="MKG415" s="64"/>
      <c r="MKH415" s="65"/>
      <c r="MKI415" s="66"/>
      <c r="MKJ415" s="64"/>
      <c r="MKK415" s="67"/>
      <c r="MKL415" s="68"/>
      <c r="MKM415" s="68"/>
      <c r="MKN415" s="69"/>
      <c r="MKO415" s="64"/>
      <c r="MKP415" s="65"/>
      <c r="MKQ415" s="66"/>
      <c r="MKR415" s="64"/>
      <c r="MKS415" s="67"/>
      <c r="MKT415" s="68"/>
      <c r="MKU415" s="68"/>
      <c r="MKV415" s="69"/>
      <c r="MKW415" s="64"/>
      <c r="MKX415" s="65"/>
      <c r="MKY415" s="66"/>
      <c r="MKZ415" s="64"/>
      <c r="MLA415" s="67"/>
      <c r="MLB415" s="68"/>
      <c r="MLC415" s="68"/>
      <c r="MLD415" s="69"/>
      <c r="MLE415" s="64"/>
      <c r="MLF415" s="65"/>
      <c r="MLG415" s="66"/>
      <c r="MLH415" s="64"/>
      <c r="MLI415" s="67"/>
      <c r="MLJ415" s="68"/>
      <c r="MLK415" s="68"/>
      <c r="MLL415" s="69"/>
      <c r="MLM415" s="64"/>
      <c r="MLN415" s="65"/>
      <c r="MLO415" s="66"/>
      <c r="MLP415" s="64"/>
      <c r="MLQ415" s="67"/>
      <c r="MLR415" s="68"/>
      <c r="MLS415" s="68"/>
      <c r="MLT415" s="69"/>
      <c r="MLU415" s="64"/>
      <c r="MLV415" s="65"/>
      <c r="MLW415" s="66"/>
      <c r="MLX415" s="64"/>
      <c r="MLY415" s="67"/>
      <c r="MLZ415" s="68"/>
      <c r="MMA415" s="68"/>
      <c r="MMB415" s="69"/>
      <c r="MMC415" s="64"/>
      <c r="MMD415" s="65"/>
      <c r="MME415" s="66"/>
      <c r="MMF415" s="64"/>
      <c r="MMG415" s="67"/>
      <c r="MMH415" s="68"/>
      <c r="MMI415" s="68"/>
      <c r="MMJ415" s="69"/>
      <c r="MMK415" s="64"/>
      <c r="MML415" s="65"/>
      <c r="MMM415" s="66"/>
      <c r="MMN415" s="64"/>
      <c r="MMO415" s="67"/>
      <c r="MMP415" s="68"/>
      <c r="MMQ415" s="68"/>
      <c r="MMR415" s="69"/>
      <c r="MMS415" s="64"/>
      <c r="MMT415" s="65"/>
      <c r="MMU415" s="66"/>
      <c r="MMV415" s="64"/>
      <c r="MMW415" s="67"/>
      <c r="MMX415" s="68"/>
      <c r="MMY415" s="68"/>
      <c r="MMZ415" s="69"/>
      <c r="MNA415" s="64"/>
      <c r="MNB415" s="65"/>
      <c r="MNC415" s="66"/>
      <c r="MND415" s="64"/>
      <c r="MNE415" s="67"/>
      <c r="MNF415" s="68"/>
      <c r="MNG415" s="68"/>
      <c r="MNH415" s="69"/>
      <c r="MNI415" s="64"/>
      <c r="MNJ415" s="65"/>
      <c r="MNK415" s="66"/>
      <c r="MNL415" s="64"/>
      <c r="MNM415" s="67"/>
      <c r="MNN415" s="68"/>
      <c r="MNO415" s="68"/>
      <c r="MNP415" s="69"/>
      <c r="MNQ415" s="64"/>
      <c r="MNR415" s="65"/>
      <c r="MNS415" s="66"/>
      <c r="MNT415" s="64"/>
      <c r="MNU415" s="67"/>
      <c r="MNV415" s="68"/>
      <c r="MNW415" s="68"/>
      <c r="MNX415" s="69"/>
      <c r="MNY415" s="64"/>
      <c r="MNZ415" s="65"/>
      <c r="MOA415" s="66"/>
      <c r="MOB415" s="64"/>
      <c r="MOC415" s="67"/>
      <c r="MOD415" s="68"/>
      <c r="MOE415" s="68"/>
      <c r="MOF415" s="69"/>
      <c r="MOG415" s="64"/>
      <c r="MOH415" s="65"/>
      <c r="MOI415" s="66"/>
      <c r="MOJ415" s="64"/>
      <c r="MOK415" s="67"/>
      <c r="MOL415" s="68"/>
      <c r="MOM415" s="68"/>
      <c r="MON415" s="69"/>
      <c r="MOO415" s="64"/>
      <c r="MOP415" s="65"/>
      <c r="MOQ415" s="66"/>
      <c r="MOR415" s="64"/>
      <c r="MOS415" s="67"/>
      <c r="MOT415" s="68"/>
      <c r="MOU415" s="68"/>
      <c r="MOV415" s="69"/>
      <c r="MOW415" s="64"/>
      <c r="MOX415" s="65"/>
      <c r="MOY415" s="66"/>
      <c r="MOZ415" s="64"/>
      <c r="MPA415" s="67"/>
      <c r="MPB415" s="68"/>
      <c r="MPC415" s="68"/>
      <c r="MPD415" s="69"/>
      <c r="MPE415" s="64"/>
      <c r="MPF415" s="65"/>
      <c r="MPG415" s="66"/>
      <c r="MPH415" s="64"/>
      <c r="MPI415" s="67"/>
      <c r="MPJ415" s="68"/>
      <c r="MPK415" s="68"/>
      <c r="MPL415" s="69"/>
      <c r="MPM415" s="64"/>
      <c r="MPN415" s="65"/>
      <c r="MPO415" s="66"/>
      <c r="MPP415" s="64"/>
      <c r="MPQ415" s="67"/>
      <c r="MPR415" s="68"/>
      <c r="MPS415" s="68"/>
      <c r="MPT415" s="69"/>
      <c r="MPU415" s="64"/>
      <c r="MPV415" s="65"/>
      <c r="MPW415" s="66"/>
      <c r="MPX415" s="64"/>
      <c r="MPY415" s="67"/>
      <c r="MPZ415" s="68"/>
      <c r="MQA415" s="68"/>
      <c r="MQB415" s="69"/>
      <c r="MQC415" s="64"/>
      <c r="MQD415" s="65"/>
      <c r="MQE415" s="66"/>
      <c r="MQF415" s="64"/>
      <c r="MQG415" s="67"/>
      <c r="MQH415" s="68"/>
      <c r="MQI415" s="68"/>
      <c r="MQJ415" s="69"/>
      <c r="MQK415" s="64"/>
      <c r="MQL415" s="65"/>
      <c r="MQM415" s="66"/>
      <c r="MQN415" s="64"/>
      <c r="MQO415" s="67"/>
      <c r="MQP415" s="68"/>
      <c r="MQQ415" s="68"/>
      <c r="MQR415" s="69"/>
      <c r="MQS415" s="64"/>
      <c r="MQT415" s="65"/>
      <c r="MQU415" s="66"/>
      <c r="MQV415" s="64"/>
      <c r="MQW415" s="67"/>
      <c r="MQX415" s="68"/>
      <c r="MQY415" s="68"/>
      <c r="MQZ415" s="69"/>
      <c r="MRA415" s="64"/>
      <c r="MRB415" s="65"/>
      <c r="MRC415" s="66"/>
      <c r="MRD415" s="64"/>
      <c r="MRE415" s="67"/>
      <c r="MRF415" s="68"/>
      <c r="MRG415" s="68"/>
      <c r="MRH415" s="69"/>
      <c r="MRI415" s="64"/>
      <c r="MRJ415" s="65"/>
      <c r="MRK415" s="66"/>
      <c r="MRL415" s="64"/>
      <c r="MRM415" s="67"/>
      <c r="MRN415" s="68"/>
      <c r="MRO415" s="68"/>
      <c r="MRP415" s="69"/>
      <c r="MRQ415" s="64"/>
      <c r="MRR415" s="65"/>
      <c r="MRS415" s="66"/>
      <c r="MRT415" s="64"/>
      <c r="MRU415" s="67"/>
      <c r="MRV415" s="68"/>
      <c r="MRW415" s="68"/>
      <c r="MRX415" s="69"/>
      <c r="MRY415" s="64"/>
      <c r="MRZ415" s="65"/>
      <c r="MSA415" s="66"/>
      <c r="MSB415" s="64"/>
      <c r="MSC415" s="67"/>
      <c r="MSD415" s="68"/>
      <c r="MSE415" s="68"/>
      <c r="MSF415" s="69"/>
      <c r="MSG415" s="64"/>
      <c r="MSH415" s="65"/>
      <c r="MSI415" s="66"/>
      <c r="MSJ415" s="64"/>
      <c r="MSK415" s="67"/>
      <c r="MSL415" s="68"/>
      <c r="MSM415" s="68"/>
      <c r="MSN415" s="69"/>
      <c r="MSO415" s="64"/>
      <c r="MSP415" s="65"/>
      <c r="MSQ415" s="66"/>
      <c r="MSR415" s="64"/>
      <c r="MSS415" s="67"/>
      <c r="MST415" s="68"/>
      <c r="MSU415" s="68"/>
      <c r="MSV415" s="69"/>
      <c r="MSW415" s="64"/>
      <c r="MSX415" s="65"/>
      <c r="MSY415" s="66"/>
      <c r="MSZ415" s="64"/>
      <c r="MTA415" s="67"/>
      <c r="MTB415" s="68"/>
      <c r="MTC415" s="68"/>
      <c r="MTD415" s="69"/>
      <c r="MTE415" s="64"/>
      <c r="MTF415" s="65"/>
      <c r="MTG415" s="66"/>
      <c r="MTH415" s="64"/>
      <c r="MTI415" s="67"/>
      <c r="MTJ415" s="68"/>
      <c r="MTK415" s="68"/>
      <c r="MTL415" s="69"/>
      <c r="MTM415" s="64"/>
      <c r="MTN415" s="65"/>
      <c r="MTO415" s="66"/>
      <c r="MTP415" s="64"/>
      <c r="MTQ415" s="67"/>
      <c r="MTR415" s="68"/>
      <c r="MTS415" s="68"/>
      <c r="MTT415" s="69"/>
      <c r="MTU415" s="64"/>
      <c r="MTV415" s="65"/>
      <c r="MTW415" s="66"/>
      <c r="MTX415" s="64"/>
      <c r="MTY415" s="67"/>
      <c r="MTZ415" s="68"/>
      <c r="MUA415" s="68"/>
      <c r="MUB415" s="69"/>
      <c r="MUC415" s="64"/>
      <c r="MUD415" s="65"/>
      <c r="MUE415" s="66"/>
      <c r="MUF415" s="64"/>
      <c r="MUG415" s="67"/>
      <c r="MUH415" s="68"/>
      <c r="MUI415" s="68"/>
      <c r="MUJ415" s="69"/>
      <c r="MUK415" s="64"/>
      <c r="MUL415" s="65"/>
      <c r="MUM415" s="66"/>
      <c r="MUN415" s="64"/>
      <c r="MUO415" s="67"/>
      <c r="MUP415" s="68"/>
      <c r="MUQ415" s="68"/>
      <c r="MUR415" s="69"/>
      <c r="MUS415" s="64"/>
      <c r="MUT415" s="65"/>
      <c r="MUU415" s="66"/>
      <c r="MUV415" s="64"/>
      <c r="MUW415" s="67"/>
      <c r="MUX415" s="68"/>
      <c r="MUY415" s="68"/>
      <c r="MUZ415" s="69"/>
      <c r="MVA415" s="64"/>
      <c r="MVB415" s="65"/>
      <c r="MVC415" s="66"/>
      <c r="MVD415" s="64"/>
      <c r="MVE415" s="67"/>
      <c r="MVF415" s="68"/>
      <c r="MVG415" s="68"/>
      <c r="MVH415" s="69"/>
      <c r="MVI415" s="64"/>
      <c r="MVJ415" s="65"/>
      <c r="MVK415" s="66"/>
      <c r="MVL415" s="64"/>
      <c r="MVM415" s="67"/>
      <c r="MVN415" s="68"/>
      <c r="MVO415" s="68"/>
      <c r="MVP415" s="69"/>
      <c r="MVQ415" s="64"/>
      <c r="MVR415" s="65"/>
      <c r="MVS415" s="66"/>
      <c r="MVT415" s="64"/>
      <c r="MVU415" s="67"/>
      <c r="MVV415" s="68"/>
      <c r="MVW415" s="68"/>
      <c r="MVX415" s="69"/>
      <c r="MVY415" s="64"/>
      <c r="MVZ415" s="65"/>
      <c r="MWA415" s="66"/>
      <c r="MWB415" s="64"/>
      <c r="MWC415" s="67"/>
      <c r="MWD415" s="68"/>
      <c r="MWE415" s="68"/>
      <c r="MWF415" s="69"/>
      <c r="MWG415" s="64"/>
      <c r="MWH415" s="65"/>
      <c r="MWI415" s="66"/>
      <c r="MWJ415" s="64"/>
      <c r="MWK415" s="67"/>
      <c r="MWL415" s="68"/>
      <c r="MWM415" s="68"/>
      <c r="MWN415" s="69"/>
      <c r="MWO415" s="64"/>
      <c r="MWP415" s="65"/>
      <c r="MWQ415" s="66"/>
      <c r="MWR415" s="64"/>
      <c r="MWS415" s="67"/>
      <c r="MWT415" s="68"/>
      <c r="MWU415" s="68"/>
      <c r="MWV415" s="69"/>
      <c r="MWW415" s="64"/>
      <c r="MWX415" s="65"/>
      <c r="MWY415" s="66"/>
      <c r="MWZ415" s="64"/>
      <c r="MXA415" s="67"/>
      <c r="MXB415" s="68"/>
      <c r="MXC415" s="68"/>
      <c r="MXD415" s="69"/>
      <c r="MXE415" s="64"/>
      <c r="MXF415" s="65"/>
      <c r="MXG415" s="66"/>
      <c r="MXH415" s="64"/>
      <c r="MXI415" s="67"/>
      <c r="MXJ415" s="68"/>
      <c r="MXK415" s="68"/>
      <c r="MXL415" s="69"/>
      <c r="MXM415" s="64"/>
      <c r="MXN415" s="65"/>
      <c r="MXO415" s="66"/>
      <c r="MXP415" s="64"/>
      <c r="MXQ415" s="67"/>
      <c r="MXR415" s="68"/>
      <c r="MXS415" s="68"/>
      <c r="MXT415" s="69"/>
      <c r="MXU415" s="64"/>
      <c r="MXV415" s="65"/>
      <c r="MXW415" s="66"/>
      <c r="MXX415" s="64"/>
      <c r="MXY415" s="67"/>
      <c r="MXZ415" s="68"/>
      <c r="MYA415" s="68"/>
      <c r="MYB415" s="69"/>
      <c r="MYC415" s="64"/>
      <c r="MYD415" s="65"/>
      <c r="MYE415" s="66"/>
      <c r="MYF415" s="64"/>
      <c r="MYG415" s="67"/>
      <c r="MYH415" s="68"/>
      <c r="MYI415" s="68"/>
      <c r="MYJ415" s="69"/>
      <c r="MYK415" s="64"/>
      <c r="MYL415" s="65"/>
      <c r="MYM415" s="66"/>
      <c r="MYN415" s="64"/>
      <c r="MYO415" s="67"/>
      <c r="MYP415" s="68"/>
      <c r="MYQ415" s="68"/>
      <c r="MYR415" s="69"/>
      <c r="MYS415" s="64"/>
      <c r="MYT415" s="65"/>
      <c r="MYU415" s="66"/>
      <c r="MYV415" s="64"/>
      <c r="MYW415" s="67"/>
      <c r="MYX415" s="68"/>
      <c r="MYY415" s="68"/>
      <c r="MYZ415" s="69"/>
      <c r="MZA415" s="64"/>
      <c r="MZB415" s="65"/>
      <c r="MZC415" s="66"/>
      <c r="MZD415" s="64"/>
      <c r="MZE415" s="67"/>
      <c r="MZF415" s="68"/>
      <c r="MZG415" s="68"/>
      <c r="MZH415" s="69"/>
      <c r="MZI415" s="64"/>
      <c r="MZJ415" s="65"/>
      <c r="MZK415" s="66"/>
      <c r="MZL415" s="64"/>
      <c r="MZM415" s="67"/>
      <c r="MZN415" s="68"/>
      <c r="MZO415" s="68"/>
      <c r="MZP415" s="69"/>
      <c r="MZQ415" s="64"/>
      <c r="MZR415" s="65"/>
      <c r="MZS415" s="66"/>
      <c r="MZT415" s="64"/>
      <c r="MZU415" s="67"/>
      <c r="MZV415" s="68"/>
      <c r="MZW415" s="68"/>
      <c r="MZX415" s="69"/>
      <c r="MZY415" s="64"/>
      <c r="MZZ415" s="65"/>
      <c r="NAA415" s="66"/>
      <c r="NAB415" s="64"/>
      <c r="NAC415" s="67"/>
      <c r="NAD415" s="68"/>
      <c r="NAE415" s="68"/>
      <c r="NAF415" s="69"/>
      <c r="NAG415" s="64"/>
      <c r="NAH415" s="65"/>
      <c r="NAI415" s="66"/>
      <c r="NAJ415" s="64"/>
      <c r="NAK415" s="67"/>
      <c r="NAL415" s="68"/>
      <c r="NAM415" s="68"/>
      <c r="NAN415" s="69"/>
      <c r="NAO415" s="64"/>
      <c r="NAP415" s="65"/>
      <c r="NAQ415" s="66"/>
      <c r="NAR415" s="64"/>
      <c r="NAS415" s="67"/>
      <c r="NAT415" s="68"/>
      <c r="NAU415" s="68"/>
      <c r="NAV415" s="69"/>
      <c r="NAW415" s="64"/>
      <c r="NAX415" s="65"/>
      <c r="NAY415" s="66"/>
      <c r="NAZ415" s="64"/>
      <c r="NBA415" s="67"/>
      <c r="NBB415" s="68"/>
      <c r="NBC415" s="68"/>
      <c r="NBD415" s="69"/>
      <c r="NBE415" s="64"/>
      <c r="NBF415" s="65"/>
      <c r="NBG415" s="66"/>
      <c r="NBH415" s="64"/>
      <c r="NBI415" s="67"/>
      <c r="NBJ415" s="68"/>
      <c r="NBK415" s="68"/>
      <c r="NBL415" s="69"/>
      <c r="NBM415" s="64"/>
      <c r="NBN415" s="65"/>
      <c r="NBO415" s="66"/>
      <c r="NBP415" s="64"/>
      <c r="NBQ415" s="67"/>
      <c r="NBR415" s="68"/>
      <c r="NBS415" s="68"/>
      <c r="NBT415" s="69"/>
      <c r="NBU415" s="64"/>
      <c r="NBV415" s="65"/>
      <c r="NBW415" s="66"/>
      <c r="NBX415" s="64"/>
      <c r="NBY415" s="67"/>
      <c r="NBZ415" s="68"/>
      <c r="NCA415" s="68"/>
      <c r="NCB415" s="69"/>
      <c r="NCC415" s="64"/>
      <c r="NCD415" s="65"/>
      <c r="NCE415" s="66"/>
      <c r="NCF415" s="64"/>
      <c r="NCG415" s="67"/>
      <c r="NCH415" s="68"/>
      <c r="NCI415" s="68"/>
      <c r="NCJ415" s="69"/>
      <c r="NCK415" s="64"/>
      <c r="NCL415" s="65"/>
      <c r="NCM415" s="66"/>
      <c r="NCN415" s="64"/>
      <c r="NCO415" s="67"/>
      <c r="NCP415" s="68"/>
      <c r="NCQ415" s="68"/>
      <c r="NCR415" s="69"/>
      <c r="NCS415" s="64"/>
      <c r="NCT415" s="65"/>
      <c r="NCU415" s="66"/>
      <c r="NCV415" s="64"/>
      <c r="NCW415" s="67"/>
      <c r="NCX415" s="68"/>
      <c r="NCY415" s="68"/>
      <c r="NCZ415" s="69"/>
      <c r="NDA415" s="64"/>
      <c r="NDB415" s="65"/>
      <c r="NDC415" s="66"/>
      <c r="NDD415" s="64"/>
      <c r="NDE415" s="67"/>
      <c r="NDF415" s="68"/>
      <c r="NDG415" s="68"/>
      <c r="NDH415" s="69"/>
      <c r="NDI415" s="64"/>
      <c r="NDJ415" s="65"/>
      <c r="NDK415" s="66"/>
      <c r="NDL415" s="64"/>
      <c r="NDM415" s="67"/>
      <c r="NDN415" s="68"/>
      <c r="NDO415" s="68"/>
      <c r="NDP415" s="69"/>
      <c r="NDQ415" s="64"/>
      <c r="NDR415" s="65"/>
      <c r="NDS415" s="66"/>
      <c r="NDT415" s="64"/>
      <c r="NDU415" s="67"/>
      <c r="NDV415" s="68"/>
      <c r="NDW415" s="68"/>
      <c r="NDX415" s="69"/>
      <c r="NDY415" s="64"/>
      <c r="NDZ415" s="65"/>
      <c r="NEA415" s="66"/>
      <c r="NEB415" s="64"/>
      <c r="NEC415" s="67"/>
      <c r="NED415" s="68"/>
      <c r="NEE415" s="68"/>
      <c r="NEF415" s="69"/>
      <c r="NEG415" s="64"/>
      <c r="NEH415" s="65"/>
      <c r="NEI415" s="66"/>
      <c r="NEJ415" s="64"/>
      <c r="NEK415" s="67"/>
      <c r="NEL415" s="68"/>
      <c r="NEM415" s="68"/>
      <c r="NEN415" s="69"/>
      <c r="NEO415" s="64"/>
      <c r="NEP415" s="65"/>
      <c r="NEQ415" s="66"/>
      <c r="NER415" s="64"/>
      <c r="NES415" s="67"/>
      <c r="NET415" s="68"/>
      <c r="NEU415" s="68"/>
      <c r="NEV415" s="69"/>
      <c r="NEW415" s="64"/>
      <c r="NEX415" s="65"/>
      <c r="NEY415" s="66"/>
      <c r="NEZ415" s="64"/>
      <c r="NFA415" s="67"/>
      <c r="NFB415" s="68"/>
      <c r="NFC415" s="68"/>
      <c r="NFD415" s="69"/>
      <c r="NFE415" s="64"/>
      <c r="NFF415" s="65"/>
      <c r="NFG415" s="66"/>
      <c r="NFH415" s="64"/>
      <c r="NFI415" s="67"/>
      <c r="NFJ415" s="68"/>
      <c r="NFK415" s="68"/>
      <c r="NFL415" s="69"/>
      <c r="NFM415" s="64"/>
      <c r="NFN415" s="65"/>
      <c r="NFO415" s="66"/>
      <c r="NFP415" s="64"/>
      <c r="NFQ415" s="67"/>
      <c r="NFR415" s="68"/>
      <c r="NFS415" s="68"/>
      <c r="NFT415" s="69"/>
      <c r="NFU415" s="64"/>
      <c r="NFV415" s="65"/>
      <c r="NFW415" s="66"/>
      <c r="NFX415" s="64"/>
      <c r="NFY415" s="67"/>
      <c r="NFZ415" s="68"/>
      <c r="NGA415" s="68"/>
      <c r="NGB415" s="69"/>
      <c r="NGC415" s="64"/>
      <c r="NGD415" s="65"/>
      <c r="NGE415" s="66"/>
      <c r="NGF415" s="64"/>
      <c r="NGG415" s="67"/>
      <c r="NGH415" s="68"/>
      <c r="NGI415" s="68"/>
      <c r="NGJ415" s="69"/>
      <c r="NGK415" s="64"/>
      <c r="NGL415" s="65"/>
      <c r="NGM415" s="66"/>
      <c r="NGN415" s="64"/>
      <c r="NGO415" s="67"/>
      <c r="NGP415" s="68"/>
      <c r="NGQ415" s="68"/>
      <c r="NGR415" s="69"/>
      <c r="NGS415" s="64"/>
      <c r="NGT415" s="65"/>
      <c r="NGU415" s="66"/>
      <c r="NGV415" s="64"/>
      <c r="NGW415" s="67"/>
      <c r="NGX415" s="68"/>
      <c r="NGY415" s="68"/>
      <c r="NGZ415" s="69"/>
      <c r="NHA415" s="64"/>
      <c r="NHB415" s="65"/>
      <c r="NHC415" s="66"/>
      <c r="NHD415" s="64"/>
      <c r="NHE415" s="67"/>
      <c r="NHF415" s="68"/>
      <c r="NHG415" s="68"/>
      <c r="NHH415" s="69"/>
      <c r="NHI415" s="64"/>
      <c r="NHJ415" s="65"/>
      <c r="NHK415" s="66"/>
      <c r="NHL415" s="64"/>
      <c r="NHM415" s="67"/>
      <c r="NHN415" s="68"/>
      <c r="NHO415" s="68"/>
      <c r="NHP415" s="69"/>
      <c r="NHQ415" s="64"/>
      <c r="NHR415" s="65"/>
      <c r="NHS415" s="66"/>
      <c r="NHT415" s="64"/>
      <c r="NHU415" s="67"/>
      <c r="NHV415" s="68"/>
      <c r="NHW415" s="68"/>
      <c r="NHX415" s="69"/>
      <c r="NHY415" s="64"/>
      <c r="NHZ415" s="65"/>
      <c r="NIA415" s="66"/>
      <c r="NIB415" s="64"/>
      <c r="NIC415" s="67"/>
      <c r="NID415" s="68"/>
      <c r="NIE415" s="68"/>
      <c r="NIF415" s="69"/>
      <c r="NIG415" s="64"/>
      <c r="NIH415" s="65"/>
      <c r="NII415" s="66"/>
      <c r="NIJ415" s="64"/>
      <c r="NIK415" s="67"/>
      <c r="NIL415" s="68"/>
      <c r="NIM415" s="68"/>
      <c r="NIN415" s="69"/>
      <c r="NIO415" s="64"/>
      <c r="NIP415" s="65"/>
      <c r="NIQ415" s="66"/>
      <c r="NIR415" s="64"/>
      <c r="NIS415" s="67"/>
      <c r="NIT415" s="68"/>
      <c r="NIU415" s="68"/>
      <c r="NIV415" s="69"/>
      <c r="NIW415" s="64"/>
      <c r="NIX415" s="65"/>
      <c r="NIY415" s="66"/>
      <c r="NIZ415" s="64"/>
      <c r="NJA415" s="67"/>
      <c r="NJB415" s="68"/>
      <c r="NJC415" s="68"/>
      <c r="NJD415" s="69"/>
      <c r="NJE415" s="64"/>
      <c r="NJF415" s="65"/>
      <c r="NJG415" s="66"/>
      <c r="NJH415" s="64"/>
      <c r="NJI415" s="67"/>
      <c r="NJJ415" s="68"/>
      <c r="NJK415" s="68"/>
      <c r="NJL415" s="69"/>
      <c r="NJM415" s="64"/>
      <c r="NJN415" s="65"/>
      <c r="NJO415" s="66"/>
      <c r="NJP415" s="64"/>
      <c r="NJQ415" s="67"/>
      <c r="NJR415" s="68"/>
      <c r="NJS415" s="68"/>
      <c r="NJT415" s="69"/>
      <c r="NJU415" s="64"/>
      <c r="NJV415" s="65"/>
      <c r="NJW415" s="66"/>
      <c r="NJX415" s="64"/>
      <c r="NJY415" s="67"/>
      <c r="NJZ415" s="68"/>
      <c r="NKA415" s="68"/>
      <c r="NKB415" s="69"/>
      <c r="NKC415" s="64"/>
      <c r="NKD415" s="65"/>
      <c r="NKE415" s="66"/>
      <c r="NKF415" s="64"/>
      <c r="NKG415" s="67"/>
      <c r="NKH415" s="68"/>
      <c r="NKI415" s="68"/>
      <c r="NKJ415" s="69"/>
      <c r="NKK415" s="64"/>
      <c r="NKL415" s="65"/>
      <c r="NKM415" s="66"/>
      <c r="NKN415" s="64"/>
      <c r="NKO415" s="67"/>
      <c r="NKP415" s="68"/>
      <c r="NKQ415" s="68"/>
      <c r="NKR415" s="69"/>
      <c r="NKS415" s="64"/>
      <c r="NKT415" s="65"/>
      <c r="NKU415" s="66"/>
      <c r="NKV415" s="64"/>
      <c r="NKW415" s="67"/>
      <c r="NKX415" s="68"/>
      <c r="NKY415" s="68"/>
      <c r="NKZ415" s="69"/>
      <c r="NLA415" s="64"/>
      <c r="NLB415" s="65"/>
      <c r="NLC415" s="66"/>
      <c r="NLD415" s="64"/>
      <c r="NLE415" s="67"/>
      <c r="NLF415" s="68"/>
      <c r="NLG415" s="68"/>
      <c r="NLH415" s="69"/>
      <c r="NLI415" s="64"/>
      <c r="NLJ415" s="65"/>
      <c r="NLK415" s="66"/>
      <c r="NLL415" s="64"/>
      <c r="NLM415" s="67"/>
      <c r="NLN415" s="68"/>
      <c r="NLO415" s="68"/>
      <c r="NLP415" s="69"/>
      <c r="NLQ415" s="64"/>
      <c r="NLR415" s="65"/>
      <c r="NLS415" s="66"/>
      <c r="NLT415" s="64"/>
      <c r="NLU415" s="67"/>
      <c r="NLV415" s="68"/>
      <c r="NLW415" s="68"/>
      <c r="NLX415" s="69"/>
      <c r="NLY415" s="64"/>
      <c r="NLZ415" s="65"/>
      <c r="NMA415" s="66"/>
      <c r="NMB415" s="64"/>
      <c r="NMC415" s="67"/>
      <c r="NMD415" s="68"/>
      <c r="NME415" s="68"/>
      <c r="NMF415" s="69"/>
      <c r="NMG415" s="64"/>
      <c r="NMH415" s="65"/>
      <c r="NMI415" s="66"/>
      <c r="NMJ415" s="64"/>
      <c r="NMK415" s="67"/>
      <c r="NML415" s="68"/>
      <c r="NMM415" s="68"/>
      <c r="NMN415" s="69"/>
      <c r="NMO415" s="64"/>
      <c r="NMP415" s="65"/>
      <c r="NMQ415" s="66"/>
      <c r="NMR415" s="64"/>
      <c r="NMS415" s="67"/>
      <c r="NMT415" s="68"/>
      <c r="NMU415" s="68"/>
      <c r="NMV415" s="69"/>
      <c r="NMW415" s="64"/>
      <c r="NMX415" s="65"/>
      <c r="NMY415" s="66"/>
      <c r="NMZ415" s="64"/>
      <c r="NNA415" s="67"/>
      <c r="NNB415" s="68"/>
      <c r="NNC415" s="68"/>
      <c r="NND415" s="69"/>
      <c r="NNE415" s="64"/>
      <c r="NNF415" s="65"/>
      <c r="NNG415" s="66"/>
      <c r="NNH415" s="64"/>
      <c r="NNI415" s="67"/>
      <c r="NNJ415" s="68"/>
      <c r="NNK415" s="68"/>
      <c r="NNL415" s="69"/>
      <c r="NNM415" s="64"/>
      <c r="NNN415" s="65"/>
      <c r="NNO415" s="66"/>
      <c r="NNP415" s="64"/>
      <c r="NNQ415" s="67"/>
      <c r="NNR415" s="68"/>
      <c r="NNS415" s="68"/>
      <c r="NNT415" s="69"/>
      <c r="NNU415" s="64"/>
      <c r="NNV415" s="65"/>
      <c r="NNW415" s="66"/>
      <c r="NNX415" s="64"/>
      <c r="NNY415" s="67"/>
      <c r="NNZ415" s="68"/>
      <c r="NOA415" s="68"/>
      <c r="NOB415" s="69"/>
      <c r="NOC415" s="64"/>
      <c r="NOD415" s="65"/>
      <c r="NOE415" s="66"/>
      <c r="NOF415" s="64"/>
      <c r="NOG415" s="67"/>
      <c r="NOH415" s="68"/>
      <c r="NOI415" s="68"/>
      <c r="NOJ415" s="69"/>
      <c r="NOK415" s="64"/>
      <c r="NOL415" s="65"/>
      <c r="NOM415" s="66"/>
      <c r="NON415" s="64"/>
      <c r="NOO415" s="67"/>
      <c r="NOP415" s="68"/>
      <c r="NOQ415" s="68"/>
      <c r="NOR415" s="69"/>
      <c r="NOS415" s="64"/>
      <c r="NOT415" s="65"/>
      <c r="NOU415" s="66"/>
      <c r="NOV415" s="64"/>
      <c r="NOW415" s="67"/>
      <c r="NOX415" s="68"/>
      <c r="NOY415" s="68"/>
      <c r="NOZ415" s="69"/>
      <c r="NPA415" s="64"/>
      <c r="NPB415" s="65"/>
      <c r="NPC415" s="66"/>
      <c r="NPD415" s="64"/>
      <c r="NPE415" s="67"/>
      <c r="NPF415" s="68"/>
      <c r="NPG415" s="68"/>
      <c r="NPH415" s="69"/>
      <c r="NPI415" s="64"/>
      <c r="NPJ415" s="65"/>
      <c r="NPK415" s="66"/>
      <c r="NPL415" s="64"/>
      <c r="NPM415" s="67"/>
      <c r="NPN415" s="68"/>
      <c r="NPO415" s="68"/>
      <c r="NPP415" s="69"/>
      <c r="NPQ415" s="64"/>
      <c r="NPR415" s="65"/>
      <c r="NPS415" s="66"/>
      <c r="NPT415" s="64"/>
      <c r="NPU415" s="67"/>
      <c r="NPV415" s="68"/>
      <c r="NPW415" s="68"/>
      <c r="NPX415" s="69"/>
      <c r="NPY415" s="64"/>
      <c r="NPZ415" s="65"/>
      <c r="NQA415" s="66"/>
      <c r="NQB415" s="64"/>
      <c r="NQC415" s="67"/>
      <c r="NQD415" s="68"/>
      <c r="NQE415" s="68"/>
      <c r="NQF415" s="69"/>
      <c r="NQG415" s="64"/>
      <c r="NQH415" s="65"/>
      <c r="NQI415" s="66"/>
      <c r="NQJ415" s="64"/>
      <c r="NQK415" s="67"/>
      <c r="NQL415" s="68"/>
      <c r="NQM415" s="68"/>
      <c r="NQN415" s="69"/>
      <c r="NQO415" s="64"/>
      <c r="NQP415" s="65"/>
      <c r="NQQ415" s="66"/>
      <c r="NQR415" s="64"/>
      <c r="NQS415" s="67"/>
      <c r="NQT415" s="68"/>
      <c r="NQU415" s="68"/>
      <c r="NQV415" s="69"/>
      <c r="NQW415" s="64"/>
      <c r="NQX415" s="65"/>
      <c r="NQY415" s="66"/>
      <c r="NQZ415" s="64"/>
      <c r="NRA415" s="67"/>
      <c r="NRB415" s="68"/>
      <c r="NRC415" s="68"/>
      <c r="NRD415" s="69"/>
      <c r="NRE415" s="64"/>
      <c r="NRF415" s="65"/>
      <c r="NRG415" s="66"/>
      <c r="NRH415" s="64"/>
      <c r="NRI415" s="67"/>
      <c r="NRJ415" s="68"/>
      <c r="NRK415" s="68"/>
      <c r="NRL415" s="69"/>
      <c r="NRM415" s="64"/>
      <c r="NRN415" s="65"/>
      <c r="NRO415" s="66"/>
      <c r="NRP415" s="64"/>
      <c r="NRQ415" s="67"/>
      <c r="NRR415" s="68"/>
      <c r="NRS415" s="68"/>
      <c r="NRT415" s="69"/>
      <c r="NRU415" s="64"/>
      <c r="NRV415" s="65"/>
      <c r="NRW415" s="66"/>
      <c r="NRX415" s="64"/>
      <c r="NRY415" s="67"/>
      <c r="NRZ415" s="68"/>
      <c r="NSA415" s="68"/>
      <c r="NSB415" s="69"/>
      <c r="NSC415" s="64"/>
      <c r="NSD415" s="65"/>
      <c r="NSE415" s="66"/>
      <c r="NSF415" s="64"/>
      <c r="NSG415" s="67"/>
      <c r="NSH415" s="68"/>
      <c r="NSI415" s="68"/>
      <c r="NSJ415" s="69"/>
      <c r="NSK415" s="64"/>
      <c r="NSL415" s="65"/>
      <c r="NSM415" s="66"/>
      <c r="NSN415" s="64"/>
      <c r="NSO415" s="67"/>
      <c r="NSP415" s="68"/>
      <c r="NSQ415" s="68"/>
      <c r="NSR415" s="69"/>
      <c r="NSS415" s="64"/>
      <c r="NST415" s="65"/>
      <c r="NSU415" s="66"/>
      <c r="NSV415" s="64"/>
      <c r="NSW415" s="67"/>
      <c r="NSX415" s="68"/>
      <c r="NSY415" s="68"/>
      <c r="NSZ415" s="69"/>
      <c r="NTA415" s="64"/>
      <c r="NTB415" s="65"/>
      <c r="NTC415" s="66"/>
      <c r="NTD415" s="64"/>
      <c r="NTE415" s="67"/>
      <c r="NTF415" s="68"/>
      <c r="NTG415" s="68"/>
      <c r="NTH415" s="69"/>
      <c r="NTI415" s="64"/>
      <c r="NTJ415" s="65"/>
      <c r="NTK415" s="66"/>
      <c r="NTL415" s="64"/>
      <c r="NTM415" s="67"/>
      <c r="NTN415" s="68"/>
      <c r="NTO415" s="68"/>
      <c r="NTP415" s="69"/>
      <c r="NTQ415" s="64"/>
      <c r="NTR415" s="65"/>
      <c r="NTS415" s="66"/>
      <c r="NTT415" s="64"/>
      <c r="NTU415" s="67"/>
      <c r="NTV415" s="68"/>
      <c r="NTW415" s="68"/>
      <c r="NTX415" s="69"/>
      <c r="NTY415" s="64"/>
      <c r="NTZ415" s="65"/>
      <c r="NUA415" s="66"/>
      <c r="NUB415" s="64"/>
      <c r="NUC415" s="67"/>
      <c r="NUD415" s="68"/>
      <c r="NUE415" s="68"/>
      <c r="NUF415" s="69"/>
      <c r="NUG415" s="64"/>
      <c r="NUH415" s="65"/>
      <c r="NUI415" s="66"/>
      <c r="NUJ415" s="64"/>
      <c r="NUK415" s="67"/>
      <c r="NUL415" s="68"/>
      <c r="NUM415" s="68"/>
      <c r="NUN415" s="69"/>
      <c r="NUO415" s="64"/>
      <c r="NUP415" s="65"/>
      <c r="NUQ415" s="66"/>
      <c r="NUR415" s="64"/>
      <c r="NUS415" s="67"/>
      <c r="NUT415" s="68"/>
      <c r="NUU415" s="68"/>
      <c r="NUV415" s="69"/>
      <c r="NUW415" s="64"/>
      <c r="NUX415" s="65"/>
      <c r="NUY415" s="66"/>
      <c r="NUZ415" s="64"/>
      <c r="NVA415" s="67"/>
      <c r="NVB415" s="68"/>
      <c r="NVC415" s="68"/>
      <c r="NVD415" s="69"/>
      <c r="NVE415" s="64"/>
      <c r="NVF415" s="65"/>
      <c r="NVG415" s="66"/>
      <c r="NVH415" s="64"/>
      <c r="NVI415" s="67"/>
      <c r="NVJ415" s="68"/>
      <c r="NVK415" s="68"/>
      <c r="NVL415" s="69"/>
      <c r="NVM415" s="64"/>
      <c r="NVN415" s="65"/>
      <c r="NVO415" s="66"/>
      <c r="NVP415" s="64"/>
      <c r="NVQ415" s="67"/>
      <c r="NVR415" s="68"/>
      <c r="NVS415" s="68"/>
      <c r="NVT415" s="69"/>
      <c r="NVU415" s="64"/>
      <c r="NVV415" s="65"/>
      <c r="NVW415" s="66"/>
      <c r="NVX415" s="64"/>
      <c r="NVY415" s="67"/>
      <c r="NVZ415" s="68"/>
      <c r="NWA415" s="68"/>
      <c r="NWB415" s="69"/>
      <c r="NWC415" s="64"/>
      <c r="NWD415" s="65"/>
      <c r="NWE415" s="66"/>
      <c r="NWF415" s="64"/>
      <c r="NWG415" s="67"/>
      <c r="NWH415" s="68"/>
      <c r="NWI415" s="68"/>
      <c r="NWJ415" s="69"/>
      <c r="NWK415" s="64"/>
      <c r="NWL415" s="65"/>
      <c r="NWM415" s="66"/>
      <c r="NWN415" s="64"/>
      <c r="NWO415" s="67"/>
      <c r="NWP415" s="68"/>
      <c r="NWQ415" s="68"/>
      <c r="NWR415" s="69"/>
      <c r="NWS415" s="64"/>
      <c r="NWT415" s="65"/>
      <c r="NWU415" s="66"/>
      <c r="NWV415" s="64"/>
      <c r="NWW415" s="67"/>
      <c r="NWX415" s="68"/>
      <c r="NWY415" s="68"/>
      <c r="NWZ415" s="69"/>
      <c r="NXA415" s="64"/>
      <c r="NXB415" s="65"/>
      <c r="NXC415" s="66"/>
      <c r="NXD415" s="64"/>
      <c r="NXE415" s="67"/>
      <c r="NXF415" s="68"/>
      <c r="NXG415" s="68"/>
      <c r="NXH415" s="69"/>
      <c r="NXI415" s="64"/>
      <c r="NXJ415" s="65"/>
      <c r="NXK415" s="66"/>
      <c r="NXL415" s="64"/>
      <c r="NXM415" s="67"/>
      <c r="NXN415" s="68"/>
      <c r="NXO415" s="68"/>
      <c r="NXP415" s="69"/>
      <c r="NXQ415" s="64"/>
      <c r="NXR415" s="65"/>
      <c r="NXS415" s="66"/>
      <c r="NXT415" s="64"/>
      <c r="NXU415" s="67"/>
      <c r="NXV415" s="68"/>
      <c r="NXW415" s="68"/>
      <c r="NXX415" s="69"/>
      <c r="NXY415" s="64"/>
      <c r="NXZ415" s="65"/>
      <c r="NYA415" s="66"/>
      <c r="NYB415" s="64"/>
      <c r="NYC415" s="67"/>
      <c r="NYD415" s="68"/>
      <c r="NYE415" s="68"/>
      <c r="NYF415" s="69"/>
      <c r="NYG415" s="64"/>
      <c r="NYH415" s="65"/>
      <c r="NYI415" s="66"/>
      <c r="NYJ415" s="64"/>
      <c r="NYK415" s="67"/>
      <c r="NYL415" s="68"/>
      <c r="NYM415" s="68"/>
      <c r="NYN415" s="69"/>
      <c r="NYO415" s="64"/>
      <c r="NYP415" s="65"/>
      <c r="NYQ415" s="66"/>
      <c r="NYR415" s="64"/>
      <c r="NYS415" s="67"/>
      <c r="NYT415" s="68"/>
      <c r="NYU415" s="68"/>
      <c r="NYV415" s="69"/>
      <c r="NYW415" s="64"/>
      <c r="NYX415" s="65"/>
      <c r="NYY415" s="66"/>
      <c r="NYZ415" s="64"/>
      <c r="NZA415" s="67"/>
      <c r="NZB415" s="68"/>
      <c r="NZC415" s="68"/>
      <c r="NZD415" s="69"/>
      <c r="NZE415" s="64"/>
      <c r="NZF415" s="65"/>
      <c r="NZG415" s="66"/>
      <c r="NZH415" s="64"/>
      <c r="NZI415" s="67"/>
      <c r="NZJ415" s="68"/>
      <c r="NZK415" s="68"/>
      <c r="NZL415" s="69"/>
      <c r="NZM415" s="64"/>
      <c r="NZN415" s="65"/>
      <c r="NZO415" s="66"/>
      <c r="NZP415" s="64"/>
      <c r="NZQ415" s="67"/>
      <c r="NZR415" s="68"/>
      <c r="NZS415" s="68"/>
      <c r="NZT415" s="69"/>
      <c r="NZU415" s="64"/>
      <c r="NZV415" s="65"/>
      <c r="NZW415" s="66"/>
      <c r="NZX415" s="64"/>
      <c r="NZY415" s="67"/>
      <c r="NZZ415" s="68"/>
      <c r="OAA415" s="68"/>
      <c r="OAB415" s="69"/>
      <c r="OAC415" s="64"/>
      <c r="OAD415" s="65"/>
      <c r="OAE415" s="66"/>
      <c r="OAF415" s="64"/>
      <c r="OAG415" s="67"/>
      <c r="OAH415" s="68"/>
      <c r="OAI415" s="68"/>
      <c r="OAJ415" s="69"/>
      <c r="OAK415" s="64"/>
      <c r="OAL415" s="65"/>
      <c r="OAM415" s="66"/>
      <c r="OAN415" s="64"/>
      <c r="OAO415" s="67"/>
      <c r="OAP415" s="68"/>
      <c r="OAQ415" s="68"/>
      <c r="OAR415" s="69"/>
      <c r="OAS415" s="64"/>
      <c r="OAT415" s="65"/>
      <c r="OAU415" s="66"/>
      <c r="OAV415" s="64"/>
      <c r="OAW415" s="67"/>
      <c r="OAX415" s="68"/>
      <c r="OAY415" s="68"/>
      <c r="OAZ415" s="69"/>
      <c r="OBA415" s="64"/>
      <c r="OBB415" s="65"/>
      <c r="OBC415" s="66"/>
      <c r="OBD415" s="64"/>
      <c r="OBE415" s="67"/>
      <c r="OBF415" s="68"/>
      <c r="OBG415" s="68"/>
      <c r="OBH415" s="69"/>
      <c r="OBI415" s="64"/>
      <c r="OBJ415" s="65"/>
      <c r="OBK415" s="66"/>
      <c r="OBL415" s="64"/>
      <c r="OBM415" s="67"/>
      <c r="OBN415" s="68"/>
      <c r="OBO415" s="68"/>
      <c r="OBP415" s="69"/>
      <c r="OBQ415" s="64"/>
      <c r="OBR415" s="65"/>
      <c r="OBS415" s="66"/>
      <c r="OBT415" s="64"/>
      <c r="OBU415" s="67"/>
      <c r="OBV415" s="68"/>
      <c r="OBW415" s="68"/>
      <c r="OBX415" s="69"/>
      <c r="OBY415" s="64"/>
      <c r="OBZ415" s="65"/>
      <c r="OCA415" s="66"/>
      <c r="OCB415" s="64"/>
      <c r="OCC415" s="67"/>
      <c r="OCD415" s="68"/>
      <c r="OCE415" s="68"/>
      <c r="OCF415" s="69"/>
      <c r="OCG415" s="64"/>
      <c r="OCH415" s="65"/>
      <c r="OCI415" s="66"/>
      <c r="OCJ415" s="64"/>
      <c r="OCK415" s="67"/>
      <c r="OCL415" s="68"/>
      <c r="OCM415" s="68"/>
      <c r="OCN415" s="69"/>
      <c r="OCO415" s="64"/>
      <c r="OCP415" s="65"/>
      <c r="OCQ415" s="66"/>
      <c r="OCR415" s="64"/>
      <c r="OCS415" s="67"/>
      <c r="OCT415" s="68"/>
      <c r="OCU415" s="68"/>
      <c r="OCV415" s="69"/>
      <c r="OCW415" s="64"/>
      <c r="OCX415" s="65"/>
      <c r="OCY415" s="66"/>
      <c r="OCZ415" s="64"/>
      <c r="ODA415" s="67"/>
      <c r="ODB415" s="68"/>
      <c r="ODC415" s="68"/>
      <c r="ODD415" s="69"/>
      <c r="ODE415" s="64"/>
      <c r="ODF415" s="65"/>
      <c r="ODG415" s="66"/>
      <c r="ODH415" s="64"/>
      <c r="ODI415" s="67"/>
      <c r="ODJ415" s="68"/>
      <c r="ODK415" s="68"/>
      <c r="ODL415" s="69"/>
      <c r="ODM415" s="64"/>
      <c r="ODN415" s="65"/>
      <c r="ODO415" s="66"/>
      <c r="ODP415" s="64"/>
      <c r="ODQ415" s="67"/>
      <c r="ODR415" s="68"/>
      <c r="ODS415" s="68"/>
      <c r="ODT415" s="69"/>
      <c r="ODU415" s="64"/>
      <c r="ODV415" s="65"/>
      <c r="ODW415" s="66"/>
      <c r="ODX415" s="64"/>
      <c r="ODY415" s="67"/>
      <c r="ODZ415" s="68"/>
      <c r="OEA415" s="68"/>
      <c r="OEB415" s="69"/>
      <c r="OEC415" s="64"/>
      <c r="OED415" s="65"/>
      <c r="OEE415" s="66"/>
      <c r="OEF415" s="64"/>
      <c r="OEG415" s="67"/>
      <c r="OEH415" s="68"/>
      <c r="OEI415" s="68"/>
      <c r="OEJ415" s="69"/>
      <c r="OEK415" s="64"/>
      <c r="OEL415" s="65"/>
      <c r="OEM415" s="66"/>
      <c r="OEN415" s="64"/>
      <c r="OEO415" s="67"/>
      <c r="OEP415" s="68"/>
      <c r="OEQ415" s="68"/>
      <c r="OER415" s="69"/>
      <c r="OES415" s="64"/>
      <c r="OET415" s="65"/>
      <c r="OEU415" s="66"/>
      <c r="OEV415" s="64"/>
      <c r="OEW415" s="67"/>
      <c r="OEX415" s="68"/>
      <c r="OEY415" s="68"/>
      <c r="OEZ415" s="69"/>
      <c r="OFA415" s="64"/>
      <c r="OFB415" s="65"/>
      <c r="OFC415" s="66"/>
      <c r="OFD415" s="64"/>
      <c r="OFE415" s="67"/>
      <c r="OFF415" s="68"/>
      <c r="OFG415" s="68"/>
      <c r="OFH415" s="69"/>
      <c r="OFI415" s="64"/>
      <c r="OFJ415" s="65"/>
      <c r="OFK415" s="66"/>
      <c r="OFL415" s="64"/>
      <c r="OFM415" s="67"/>
      <c r="OFN415" s="68"/>
      <c r="OFO415" s="68"/>
      <c r="OFP415" s="69"/>
      <c r="OFQ415" s="64"/>
      <c r="OFR415" s="65"/>
      <c r="OFS415" s="66"/>
      <c r="OFT415" s="64"/>
      <c r="OFU415" s="67"/>
      <c r="OFV415" s="68"/>
      <c r="OFW415" s="68"/>
      <c r="OFX415" s="69"/>
      <c r="OFY415" s="64"/>
      <c r="OFZ415" s="65"/>
      <c r="OGA415" s="66"/>
      <c r="OGB415" s="64"/>
      <c r="OGC415" s="67"/>
      <c r="OGD415" s="68"/>
      <c r="OGE415" s="68"/>
      <c r="OGF415" s="69"/>
      <c r="OGG415" s="64"/>
      <c r="OGH415" s="65"/>
      <c r="OGI415" s="66"/>
      <c r="OGJ415" s="64"/>
      <c r="OGK415" s="67"/>
      <c r="OGL415" s="68"/>
      <c r="OGM415" s="68"/>
      <c r="OGN415" s="69"/>
      <c r="OGO415" s="64"/>
      <c r="OGP415" s="65"/>
      <c r="OGQ415" s="66"/>
      <c r="OGR415" s="64"/>
      <c r="OGS415" s="67"/>
      <c r="OGT415" s="68"/>
      <c r="OGU415" s="68"/>
      <c r="OGV415" s="69"/>
      <c r="OGW415" s="64"/>
      <c r="OGX415" s="65"/>
      <c r="OGY415" s="66"/>
      <c r="OGZ415" s="64"/>
      <c r="OHA415" s="67"/>
      <c r="OHB415" s="68"/>
      <c r="OHC415" s="68"/>
      <c r="OHD415" s="69"/>
      <c r="OHE415" s="64"/>
      <c r="OHF415" s="65"/>
      <c r="OHG415" s="66"/>
      <c r="OHH415" s="64"/>
      <c r="OHI415" s="67"/>
      <c r="OHJ415" s="68"/>
      <c r="OHK415" s="68"/>
      <c r="OHL415" s="69"/>
      <c r="OHM415" s="64"/>
      <c r="OHN415" s="65"/>
      <c r="OHO415" s="66"/>
      <c r="OHP415" s="64"/>
      <c r="OHQ415" s="67"/>
      <c r="OHR415" s="68"/>
      <c r="OHS415" s="68"/>
      <c r="OHT415" s="69"/>
      <c r="OHU415" s="64"/>
      <c r="OHV415" s="65"/>
      <c r="OHW415" s="66"/>
      <c r="OHX415" s="64"/>
      <c r="OHY415" s="67"/>
      <c r="OHZ415" s="68"/>
      <c r="OIA415" s="68"/>
      <c r="OIB415" s="69"/>
      <c r="OIC415" s="64"/>
      <c r="OID415" s="65"/>
      <c r="OIE415" s="66"/>
      <c r="OIF415" s="64"/>
      <c r="OIG415" s="67"/>
      <c r="OIH415" s="68"/>
      <c r="OII415" s="68"/>
      <c r="OIJ415" s="69"/>
      <c r="OIK415" s="64"/>
      <c r="OIL415" s="65"/>
      <c r="OIM415" s="66"/>
      <c r="OIN415" s="64"/>
      <c r="OIO415" s="67"/>
      <c r="OIP415" s="68"/>
      <c r="OIQ415" s="68"/>
      <c r="OIR415" s="69"/>
      <c r="OIS415" s="64"/>
      <c r="OIT415" s="65"/>
      <c r="OIU415" s="66"/>
      <c r="OIV415" s="64"/>
      <c r="OIW415" s="67"/>
      <c r="OIX415" s="68"/>
      <c r="OIY415" s="68"/>
      <c r="OIZ415" s="69"/>
      <c r="OJA415" s="64"/>
      <c r="OJB415" s="65"/>
      <c r="OJC415" s="66"/>
      <c r="OJD415" s="64"/>
      <c r="OJE415" s="67"/>
      <c r="OJF415" s="68"/>
      <c r="OJG415" s="68"/>
      <c r="OJH415" s="69"/>
      <c r="OJI415" s="64"/>
      <c r="OJJ415" s="65"/>
      <c r="OJK415" s="66"/>
      <c r="OJL415" s="64"/>
      <c r="OJM415" s="67"/>
      <c r="OJN415" s="68"/>
      <c r="OJO415" s="68"/>
      <c r="OJP415" s="69"/>
      <c r="OJQ415" s="64"/>
      <c r="OJR415" s="65"/>
      <c r="OJS415" s="66"/>
      <c r="OJT415" s="64"/>
      <c r="OJU415" s="67"/>
      <c r="OJV415" s="68"/>
      <c r="OJW415" s="68"/>
      <c r="OJX415" s="69"/>
      <c r="OJY415" s="64"/>
      <c r="OJZ415" s="65"/>
      <c r="OKA415" s="66"/>
      <c r="OKB415" s="64"/>
      <c r="OKC415" s="67"/>
      <c r="OKD415" s="68"/>
      <c r="OKE415" s="68"/>
      <c r="OKF415" s="69"/>
      <c r="OKG415" s="64"/>
      <c r="OKH415" s="65"/>
      <c r="OKI415" s="66"/>
      <c r="OKJ415" s="64"/>
      <c r="OKK415" s="67"/>
      <c r="OKL415" s="68"/>
      <c r="OKM415" s="68"/>
      <c r="OKN415" s="69"/>
      <c r="OKO415" s="64"/>
      <c r="OKP415" s="65"/>
      <c r="OKQ415" s="66"/>
      <c r="OKR415" s="64"/>
      <c r="OKS415" s="67"/>
      <c r="OKT415" s="68"/>
      <c r="OKU415" s="68"/>
      <c r="OKV415" s="69"/>
      <c r="OKW415" s="64"/>
      <c r="OKX415" s="65"/>
      <c r="OKY415" s="66"/>
      <c r="OKZ415" s="64"/>
      <c r="OLA415" s="67"/>
      <c r="OLB415" s="68"/>
      <c r="OLC415" s="68"/>
      <c r="OLD415" s="69"/>
      <c r="OLE415" s="64"/>
      <c r="OLF415" s="65"/>
      <c r="OLG415" s="66"/>
      <c r="OLH415" s="64"/>
      <c r="OLI415" s="67"/>
      <c r="OLJ415" s="68"/>
      <c r="OLK415" s="68"/>
      <c r="OLL415" s="69"/>
      <c r="OLM415" s="64"/>
      <c r="OLN415" s="65"/>
      <c r="OLO415" s="66"/>
      <c r="OLP415" s="64"/>
      <c r="OLQ415" s="67"/>
      <c r="OLR415" s="68"/>
      <c r="OLS415" s="68"/>
      <c r="OLT415" s="69"/>
      <c r="OLU415" s="64"/>
      <c r="OLV415" s="65"/>
      <c r="OLW415" s="66"/>
      <c r="OLX415" s="64"/>
      <c r="OLY415" s="67"/>
      <c r="OLZ415" s="68"/>
      <c r="OMA415" s="68"/>
      <c r="OMB415" s="69"/>
      <c r="OMC415" s="64"/>
      <c r="OMD415" s="65"/>
      <c r="OME415" s="66"/>
      <c r="OMF415" s="64"/>
      <c r="OMG415" s="67"/>
      <c r="OMH415" s="68"/>
      <c r="OMI415" s="68"/>
      <c r="OMJ415" s="69"/>
      <c r="OMK415" s="64"/>
      <c r="OML415" s="65"/>
      <c r="OMM415" s="66"/>
      <c r="OMN415" s="64"/>
      <c r="OMO415" s="67"/>
      <c r="OMP415" s="68"/>
      <c r="OMQ415" s="68"/>
      <c r="OMR415" s="69"/>
      <c r="OMS415" s="64"/>
      <c r="OMT415" s="65"/>
      <c r="OMU415" s="66"/>
      <c r="OMV415" s="64"/>
      <c r="OMW415" s="67"/>
      <c r="OMX415" s="68"/>
      <c r="OMY415" s="68"/>
      <c r="OMZ415" s="69"/>
      <c r="ONA415" s="64"/>
      <c r="ONB415" s="65"/>
      <c r="ONC415" s="66"/>
      <c r="OND415" s="64"/>
      <c r="ONE415" s="67"/>
      <c r="ONF415" s="68"/>
      <c r="ONG415" s="68"/>
      <c r="ONH415" s="69"/>
      <c r="ONI415" s="64"/>
      <c r="ONJ415" s="65"/>
      <c r="ONK415" s="66"/>
      <c r="ONL415" s="64"/>
      <c r="ONM415" s="67"/>
      <c r="ONN415" s="68"/>
      <c r="ONO415" s="68"/>
      <c r="ONP415" s="69"/>
      <c r="ONQ415" s="64"/>
      <c r="ONR415" s="65"/>
      <c r="ONS415" s="66"/>
      <c r="ONT415" s="64"/>
      <c r="ONU415" s="67"/>
      <c r="ONV415" s="68"/>
      <c r="ONW415" s="68"/>
      <c r="ONX415" s="69"/>
      <c r="ONY415" s="64"/>
      <c r="ONZ415" s="65"/>
      <c r="OOA415" s="66"/>
      <c r="OOB415" s="64"/>
      <c r="OOC415" s="67"/>
      <c r="OOD415" s="68"/>
      <c r="OOE415" s="68"/>
      <c r="OOF415" s="69"/>
      <c r="OOG415" s="64"/>
      <c r="OOH415" s="65"/>
      <c r="OOI415" s="66"/>
      <c r="OOJ415" s="64"/>
      <c r="OOK415" s="67"/>
      <c r="OOL415" s="68"/>
      <c r="OOM415" s="68"/>
      <c r="OON415" s="69"/>
      <c r="OOO415" s="64"/>
      <c r="OOP415" s="65"/>
      <c r="OOQ415" s="66"/>
      <c r="OOR415" s="64"/>
      <c r="OOS415" s="67"/>
      <c r="OOT415" s="68"/>
      <c r="OOU415" s="68"/>
      <c r="OOV415" s="69"/>
      <c r="OOW415" s="64"/>
      <c r="OOX415" s="65"/>
      <c r="OOY415" s="66"/>
      <c r="OOZ415" s="64"/>
      <c r="OPA415" s="67"/>
      <c r="OPB415" s="68"/>
      <c r="OPC415" s="68"/>
      <c r="OPD415" s="69"/>
      <c r="OPE415" s="64"/>
      <c r="OPF415" s="65"/>
      <c r="OPG415" s="66"/>
      <c r="OPH415" s="64"/>
      <c r="OPI415" s="67"/>
      <c r="OPJ415" s="68"/>
      <c r="OPK415" s="68"/>
      <c r="OPL415" s="69"/>
      <c r="OPM415" s="64"/>
      <c r="OPN415" s="65"/>
      <c r="OPO415" s="66"/>
      <c r="OPP415" s="64"/>
      <c r="OPQ415" s="67"/>
      <c r="OPR415" s="68"/>
      <c r="OPS415" s="68"/>
      <c r="OPT415" s="69"/>
      <c r="OPU415" s="64"/>
      <c r="OPV415" s="65"/>
      <c r="OPW415" s="66"/>
      <c r="OPX415" s="64"/>
      <c r="OPY415" s="67"/>
      <c r="OPZ415" s="68"/>
      <c r="OQA415" s="68"/>
      <c r="OQB415" s="69"/>
      <c r="OQC415" s="64"/>
      <c r="OQD415" s="65"/>
      <c r="OQE415" s="66"/>
      <c r="OQF415" s="64"/>
      <c r="OQG415" s="67"/>
      <c r="OQH415" s="68"/>
      <c r="OQI415" s="68"/>
      <c r="OQJ415" s="69"/>
      <c r="OQK415" s="64"/>
      <c r="OQL415" s="65"/>
      <c r="OQM415" s="66"/>
      <c r="OQN415" s="64"/>
      <c r="OQO415" s="67"/>
      <c r="OQP415" s="68"/>
      <c r="OQQ415" s="68"/>
      <c r="OQR415" s="69"/>
      <c r="OQS415" s="64"/>
      <c r="OQT415" s="65"/>
      <c r="OQU415" s="66"/>
      <c r="OQV415" s="64"/>
      <c r="OQW415" s="67"/>
      <c r="OQX415" s="68"/>
      <c r="OQY415" s="68"/>
      <c r="OQZ415" s="69"/>
      <c r="ORA415" s="64"/>
      <c r="ORB415" s="65"/>
      <c r="ORC415" s="66"/>
      <c r="ORD415" s="64"/>
      <c r="ORE415" s="67"/>
      <c r="ORF415" s="68"/>
      <c r="ORG415" s="68"/>
      <c r="ORH415" s="69"/>
      <c r="ORI415" s="64"/>
      <c r="ORJ415" s="65"/>
      <c r="ORK415" s="66"/>
      <c r="ORL415" s="64"/>
      <c r="ORM415" s="67"/>
      <c r="ORN415" s="68"/>
      <c r="ORO415" s="68"/>
      <c r="ORP415" s="69"/>
      <c r="ORQ415" s="64"/>
      <c r="ORR415" s="65"/>
      <c r="ORS415" s="66"/>
      <c r="ORT415" s="64"/>
      <c r="ORU415" s="67"/>
      <c r="ORV415" s="68"/>
      <c r="ORW415" s="68"/>
      <c r="ORX415" s="69"/>
      <c r="ORY415" s="64"/>
      <c r="ORZ415" s="65"/>
      <c r="OSA415" s="66"/>
      <c r="OSB415" s="64"/>
      <c r="OSC415" s="67"/>
      <c r="OSD415" s="68"/>
      <c r="OSE415" s="68"/>
      <c r="OSF415" s="69"/>
      <c r="OSG415" s="64"/>
      <c r="OSH415" s="65"/>
      <c r="OSI415" s="66"/>
      <c r="OSJ415" s="64"/>
      <c r="OSK415" s="67"/>
      <c r="OSL415" s="68"/>
      <c r="OSM415" s="68"/>
      <c r="OSN415" s="69"/>
      <c r="OSO415" s="64"/>
      <c r="OSP415" s="65"/>
      <c r="OSQ415" s="66"/>
      <c r="OSR415" s="64"/>
      <c r="OSS415" s="67"/>
      <c r="OST415" s="68"/>
      <c r="OSU415" s="68"/>
      <c r="OSV415" s="69"/>
      <c r="OSW415" s="64"/>
      <c r="OSX415" s="65"/>
      <c r="OSY415" s="66"/>
      <c r="OSZ415" s="64"/>
      <c r="OTA415" s="67"/>
      <c r="OTB415" s="68"/>
      <c r="OTC415" s="68"/>
      <c r="OTD415" s="69"/>
      <c r="OTE415" s="64"/>
      <c r="OTF415" s="65"/>
      <c r="OTG415" s="66"/>
      <c r="OTH415" s="64"/>
      <c r="OTI415" s="67"/>
      <c r="OTJ415" s="68"/>
      <c r="OTK415" s="68"/>
      <c r="OTL415" s="69"/>
      <c r="OTM415" s="64"/>
      <c r="OTN415" s="65"/>
      <c r="OTO415" s="66"/>
      <c r="OTP415" s="64"/>
      <c r="OTQ415" s="67"/>
      <c r="OTR415" s="68"/>
      <c r="OTS415" s="68"/>
      <c r="OTT415" s="69"/>
      <c r="OTU415" s="64"/>
      <c r="OTV415" s="65"/>
      <c r="OTW415" s="66"/>
      <c r="OTX415" s="64"/>
      <c r="OTY415" s="67"/>
      <c r="OTZ415" s="68"/>
      <c r="OUA415" s="68"/>
      <c r="OUB415" s="69"/>
      <c r="OUC415" s="64"/>
      <c r="OUD415" s="65"/>
      <c r="OUE415" s="66"/>
      <c r="OUF415" s="64"/>
      <c r="OUG415" s="67"/>
      <c r="OUH415" s="68"/>
      <c r="OUI415" s="68"/>
      <c r="OUJ415" s="69"/>
      <c r="OUK415" s="64"/>
      <c r="OUL415" s="65"/>
      <c r="OUM415" s="66"/>
      <c r="OUN415" s="64"/>
      <c r="OUO415" s="67"/>
      <c r="OUP415" s="68"/>
      <c r="OUQ415" s="68"/>
      <c r="OUR415" s="69"/>
      <c r="OUS415" s="64"/>
      <c r="OUT415" s="65"/>
      <c r="OUU415" s="66"/>
      <c r="OUV415" s="64"/>
      <c r="OUW415" s="67"/>
      <c r="OUX415" s="68"/>
      <c r="OUY415" s="68"/>
      <c r="OUZ415" s="69"/>
      <c r="OVA415" s="64"/>
      <c r="OVB415" s="65"/>
      <c r="OVC415" s="66"/>
      <c r="OVD415" s="64"/>
      <c r="OVE415" s="67"/>
      <c r="OVF415" s="68"/>
      <c r="OVG415" s="68"/>
      <c r="OVH415" s="69"/>
      <c r="OVI415" s="64"/>
      <c r="OVJ415" s="65"/>
      <c r="OVK415" s="66"/>
      <c r="OVL415" s="64"/>
      <c r="OVM415" s="67"/>
      <c r="OVN415" s="68"/>
      <c r="OVO415" s="68"/>
      <c r="OVP415" s="69"/>
      <c r="OVQ415" s="64"/>
      <c r="OVR415" s="65"/>
      <c r="OVS415" s="66"/>
      <c r="OVT415" s="64"/>
      <c r="OVU415" s="67"/>
      <c r="OVV415" s="68"/>
      <c r="OVW415" s="68"/>
      <c r="OVX415" s="69"/>
      <c r="OVY415" s="64"/>
      <c r="OVZ415" s="65"/>
      <c r="OWA415" s="66"/>
      <c r="OWB415" s="64"/>
      <c r="OWC415" s="67"/>
      <c r="OWD415" s="68"/>
      <c r="OWE415" s="68"/>
      <c r="OWF415" s="69"/>
      <c r="OWG415" s="64"/>
      <c r="OWH415" s="65"/>
      <c r="OWI415" s="66"/>
      <c r="OWJ415" s="64"/>
      <c r="OWK415" s="67"/>
      <c r="OWL415" s="68"/>
      <c r="OWM415" s="68"/>
      <c r="OWN415" s="69"/>
      <c r="OWO415" s="64"/>
      <c r="OWP415" s="65"/>
      <c r="OWQ415" s="66"/>
      <c r="OWR415" s="64"/>
      <c r="OWS415" s="67"/>
      <c r="OWT415" s="68"/>
      <c r="OWU415" s="68"/>
      <c r="OWV415" s="69"/>
      <c r="OWW415" s="64"/>
      <c r="OWX415" s="65"/>
      <c r="OWY415" s="66"/>
      <c r="OWZ415" s="64"/>
      <c r="OXA415" s="67"/>
      <c r="OXB415" s="68"/>
      <c r="OXC415" s="68"/>
      <c r="OXD415" s="69"/>
      <c r="OXE415" s="64"/>
      <c r="OXF415" s="65"/>
      <c r="OXG415" s="66"/>
      <c r="OXH415" s="64"/>
      <c r="OXI415" s="67"/>
      <c r="OXJ415" s="68"/>
      <c r="OXK415" s="68"/>
      <c r="OXL415" s="69"/>
      <c r="OXM415" s="64"/>
      <c r="OXN415" s="65"/>
      <c r="OXO415" s="66"/>
      <c r="OXP415" s="64"/>
      <c r="OXQ415" s="67"/>
      <c r="OXR415" s="68"/>
      <c r="OXS415" s="68"/>
      <c r="OXT415" s="69"/>
      <c r="OXU415" s="64"/>
      <c r="OXV415" s="65"/>
      <c r="OXW415" s="66"/>
      <c r="OXX415" s="64"/>
      <c r="OXY415" s="67"/>
      <c r="OXZ415" s="68"/>
      <c r="OYA415" s="68"/>
      <c r="OYB415" s="69"/>
      <c r="OYC415" s="64"/>
      <c r="OYD415" s="65"/>
      <c r="OYE415" s="66"/>
      <c r="OYF415" s="64"/>
      <c r="OYG415" s="67"/>
      <c r="OYH415" s="68"/>
      <c r="OYI415" s="68"/>
      <c r="OYJ415" s="69"/>
      <c r="OYK415" s="64"/>
      <c r="OYL415" s="65"/>
      <c r="OYM415" s="66"/>
      <c r="OYN415" s="64"/>
      <c r="OYO415" s="67"/>
      <c r="OYP415" s="68"/>
      <c r="OYQ415" s="68"/>
      <c r="OYR415" s="69"/>
      <c r="OYS415" s="64"/>
      <c r="OYT415" s="65"/>
      <c r="OYU415" s="66"/>
      <c r="OYV415" s="64"/>
      <c r="OYW415" s="67"/>
      <c r="OYX415" s="68"/>
      <c r="OYY415" s="68"/>
      <c r="OYZ415" s="69"/>
      <c r="OZA415" s="64"/>
      <c r="OZB415" s="65"/>
      <c r="OZC415" s="66"/>
      <c r="OZD415" s="64"/>
      <c r="OZE415" s="67"/>
      <c r="OZF415" s="68"/>
      <c r="OZG415" s="68"/>
      <c r="OZH415" s="69"/>
      <c r="OZI415" s="64"/>
      <c r="OZJ415" s="65"/>
      <c r="OZK415" s="66"/>
      <c r="OZL415" s="64"/>
      <c r="OZM415" s="67"/>
      <c r="OZN415" s="68"/>
      <c r="OZO415" s="68"/>
      <c r="OZP415" s="69"/>
      <c r="OZQ415" s="64"/>
      <c r="OZR415" s="65"/>
      <c r="OZS415" s="66"/>
      <c r="OZT415" s="64"/>
      <c r="OZU415" s="67"/>
      <c r="OZV415" s="68"/>
      <c r="OZW415" s="68"/>
      <c r="OZX415" s="69"/>
      <c r="OZY415" s="64"/>
      <c r="OZZ415" s="65"/>
      <c r="PAA415" s="66"/>
      <c r="PAB415" s="64"/>
      <c r="PAC415" s="67"/>
      <c r="PAD415" s="68"/>
      <c r="PAE415" s="68"/>
      <c r="PAF415" s="69"/>
      <c r="PAG415" s="64"/>
      <c r="PAH415" s="65"/>
      <c r="PAI415" s="66"/>
      <c r="PAJ415" s="64"/>
      <c r="PAK415" s="67"/>
      <c r="PAL415" s="68"/>
      <c r="PAM415" s="68"/>
      <c r="PAN415" s="69"/>
      <c r="PAO415" s="64"/>
      <c r="PAP415" s="65"/>
      <c r="PAQ415" s="66"/>
      <c r="PAR415" s="64"/>
      <c r="PAS415" s="67"/>
      <c r="PAT415" s="68"/>
      <c r="PAU415" s="68"/>
      <c r="PAV415" s="69"/>
      <c r="PAW415" s="64"/>
      <c r="PAX415" s="65"/>
      <c r="PAY415" s="66"/>
      <c r="PAZ415" s="64"/>
      <c r="PBA415" s="67"/>
      <c r="PBB415" s="68"/>
      <c r="PBC415" s="68"/>
      <c r="PBD415" s="69"/>
      <c r="PBE415" s="64"/>
      <c r="PBF415" s="65"/>
      <c r="PBG415" s="66"/>
      <c r="PBH415" s="64"/>
      <c r="PBI415" s="67"/>
      <c r="PBJ415" s="68"/>
      <c r="PBK415" s="68"/>
      <c r="PBL415" s="69"/>
      <c r="PBM415" s="64"/>
      <c r="PBN415" s="65"/>
      <c r="PBO415" s="66"/>
      <c r="PBP415" s="64"/>
      <c r="PBQ415" s="67"/>
      <c r="PBR415" s="68"/>
      <c r="PBS415" s="68"/>
      <c r="PBT415" s="69"/>
      <c r="PBU415" s="64"/>
      <c r="PBV415" s="65"/>
      <c r="PBW415" s="66"/>
      <c r="PBX415" s="64"/>
      <c r="PBY415" s="67"/>
      <c r="PBZ415" s="68"/>
      <c r="PCA415" s="68"/>
      <c r="PCB415" s="69"/>
      <c r="PCC415" s="64"/>
      <c r="PCD415" s="65"/>
      <c r="PCE415" s="66"/>
      <c r="PCF415" s="64"/>
      <c r="PCG415" s="67"/>
      <c r="PCH415" s="68"/>
      <c r="PCI415" s="68"/>
      <c r="PCJ415" s="69"/>
      <c r="PCK415" s="64"/>
      <c r="PCL415" s="65"/>
      <c r="PCM415" s="66"/>
      <c r="PCN415" s="64"/>
      <c r="PCO415" s="67"/>
      <c r="PCP415" s="68"/>
      <c r="PCQ415" s="68"/>
      <c r="PCR415" s="69"/>
      <c r="PCS415" s="64"/>
      <c r="PCT415" s="65"/>
      <c r="PCU415" s="66"/>
      <c r="PCV415" s="64"/>
      <c r="PCW415" s="67"/>
      <c r="PCX415" s="68"/>
      <c r="PCY415" s="68"/>
      <c r="PCZ415" s="69"/>
      <c r="PDA415" s="64"/>
      <c r="PDB415" s="65"/>
      <c r="PDC415" s="66"/>
      <c r="PDD415" s="64"/>
      <c r="PDE415" s="67"/>
      <c r="PDF415" s="68"/>
      <c r="PDG415" s="68"/>
      <c r="PDH415" s="69"/>
      <c r="PDI415" s="64"/>
      <c r="PDJ415" s="65"/>
      <c r="PDK415" s="66"/>
      <c r="PDL415" s="64"/>
      <c r="PDM415" s="67"/>
      <c r="PDN415" s="68"/>
      <c r="PDO415" s="68"/>
      <c r="PDP415" s="69"/>
      <c r="PDQ415" s="64"/>
      <c r="PDR415" s="65"/>
      <c r="PDS415" s="66"/>
      <c r="PDT415" s="64"/>
      <c r="PDU415" s="67"/>
      <c r="PDV415" s="68"/>
      <c r="PDW415" s="68"/>
      <c r="PDX415" s="69"/>
      <c r="PDY415" s="64"/>
      <c r="PDZ415" s="65"/>
      <c r="PEA415" s="66"/>
      <c r="PEB415" s="64"/>
      <c r="PEC415" s="67"/>
      <c r="PED415" s="68"/>
      <c r="PEE415" s="68"/>
      <c r="PEF415" s="69"/>
      <c r="PEG415" s="64"/>
      <c r="PEH415" s="65"/>
      <c r="PEI415" s="66"/>
      <c r="PEJ415" s="64"/>
      <c r="PEK415" s="67"/>
      <c r="PEL415" s="68"/>
      <c r="PEM415" s="68"/>
      <c r="PEN415" s="69"/>
      <c r="PEO415" s="64"/>
      <c r="PEP415" s="65"/>
      <c r="PEQ415" s="66"/>
      <c r="PER415" s="64"/>
      <c r="PES415" s="67"/>
      <c r="PET415" s="68"/>
      <c r="PEU415" s="68"/>
      <c r="PEV415" s="69"/>
      <c r="PEW415" s="64"/>
      <c r="PEX415" s="65"/>
      <c r="PEY415" s="66"/>
      <c r="PEZ415" s="64"/>
      <c r="PFA415" s="67"/>
      <c r="PFB415" s="68"/>
      <c r="PFC415" s="68"/>
      <c r="PFD415" s="69"/>
      <c r="PFE415" s="64"/>
      <c r="PFF415" s="65"/>
      <c r="PFG415" s="66"/>
      <c r="PFH415" s="64"/>
      <c r="PFI415" s="67"/>
      <c r="PFJ415" s="68"/>
      <c r="PFK415" s="68"/>
      <c r="PFL415" s="69"/>
      <c r="PFM415" s="64"/>
      <c r="PFN415" s="65"/>
      <c r="PFO415" s="66"/>
      <c r="PFP415" s="64"/>
      <c r="PFQ415" s="67"/>
      <c r="PFR415" s="68"/>
      <c r="PFS415" s="68"/>
      <c r="PFT415" s="69"/>
      <c r="PFU415" s="64"/>
      <c r="PFV415" s="65"/>
      <c r="PFW415" s="66"/>
      <c r="PFX415" s="64"/>
      <c r="PFY415" s="67"/>
      <c r="PFZ415" s="68"/>
      <c r="PGA415" s="68"/>
      <c r="PGB415" s="69"/>
      <c r="PGC415" s="64"/>
      <c r="PGD415" s="65"/>
      <c r="PGE415" s="66"/>
      <c r="PGF415" s="64"/>
      <c r="PGG415" s="67"/>
      <c r="PGH415" s="68"/>
      <c r="PGI415" s="68"/>
      <c r="PGJ415" s="69"/>
      <c r="PGK415" s="64"/>
      <c r="PGL415" s="65"/>
      <c r="PGM415" s="66"/>
      <c r="PGN415" s="64"/>
      <c r="PGO415" s="67"/>
      <c r="PGP415" s="68"/>
      <c r="PGQ415" s="68"/>
      <c r="PGR415" s="69"/>
      <c r="PGS415" s="64"/>
      <c r="PGT415" s="65"/>
      <c r="PGU415" s="66"/>
      <c r="PGV415" s="64"/>
      <c r="PGW415" s="67"/>
      <c r="PGX415" s="68"/>
      <c r="PGY415" s="68"/>
      <c r="PGZ415" s="69"/>
      <c r="PHA415" s="64"/>
      <c r="PHB415" s="65"/>
      <c r="PHC415" s="66"/>
      <c r="PHD415" s="64"/>
      <c r="PHE415" s="67"/>
      <c r="PHF415" s="68"/>
      <c r="PHG415" s="68"/>
      <c r="PHH415" s="69"/>
      <c r="PHI415" s="64"/>
      <c r="PHJ415" s="65"/>
      <c r="PHK415" s="66"/>
      <c r="PHL415" s="64"/>
      <c r="PHM415" s="67"/>
      <c r="PHN415" s="68"/>
      <c r="PHO415" s="68"/>
      <c r="PHP415" s="69"/>
      <c r="PHQ415" s="64"/>
      <c r="PHR415" s="65"/>
      <c r="PHS415" s="66"/>
      <c r="PHT415" s="64"/>
      <c r="PHU415" s="67"/>
      <c r="PHV415" s="68"/>
      <c r="PHW415" s="68"/>
      <c r="PHX415" s="69"/>
      <c r="PHY415" s="64"/>
      <c r="PHZ415" s="65"/>
      <c r="PIA415" s="66"/>
      <c r="PIB415" s="64"/>
      <c r="PIC415" s="67"/>
      <c r="PID415" s="68"/>
      <c r="PIE415" s="68"/>
      <c r="PIF415" s="69"/>
      <c r="PIG415" s="64"/>
      <c r="PIH415" s="65"/>
      <c r="PII415" s="66"/>
      <c r="PIJ415" s="64"/>
      <c r="PIK415" s="67"/>
      <c r="PIL415" s="68"/>
      <c r="PIM415" s="68"/>
      <c r="PIN415" s="69"/>
      <c r="PIO415" s="64"/>
      <c r="PIP415" s="65"/>
      <c r="PIQ415" s="66"/>
      <c r="PIR415" s="64"/>
      <c r="PIS415" s="67"/>
      <c r="PIT415" s="68"/>
      <c r="PIU415" s="68"/>
      <c r="PIV415" s="69"/>
      <c r="PIW415" s="64"/>
      <c r="PIX415" s="65"/>
      <c r="PIY415" s="66"/>
      <c r="PIZ415" s="64"/>
      <c r="PJA415" s="67"/>
      <c r="PJB415" s="68"/>
      <c r="PJC415" s="68"/>
      <c r="PJD415" s="69"/>
      <c r="PJE415" s="64"/>
      <c r="PJF415" s="65"/>
      <c r="PJG415" s="66"/>
      <c r="PJH415" s="64"/>
      <c r="PJI415" s="67"/>
      <c r="PJJ415" s="68"/>
      <c r="PJK415" s="68"/>
      <c r="PJL415" s="69"/>
      <c r="PJM415" s="64"/>
      <c r="PJN415" s="65"/>
      <c r="PJO415" s="66"/>
      <c r="PJP415" s="64"/>
      <c r="PJQ415" s="67"/>
      <c r="PJR415" s="68"/>
      <c r="PJS415" s="68"/>
      <c r="PJT415" s="69"/>
      <c r="PJU415" s="64"/>
      <c r="PJV415" s="65"/>
      <c r="PJW415" s="66"/>
      <c r="PJX415" s="64"/>
      <c r="PJY415" s="67"/>
      <c r="PJZ415" s="68"/>
      <c r="PKA415" s="68"/>
      <c r="PKB415" s="69"/>
      <c r="PKC415" s="64"/>
      <c r="PKD415" s="65"/>
      <c r="PKE415" s="66"/>
      <c r="PKF415" s="64"/>
      <c r="PKG415" s="67"/>
      <c r="PKH415" s="68"/>
      <c r="PKI415" s="68"/>
      <c r="PKJ415" s="69"/>
      <c r="PKK415" s="64"/>
      <c r="PKL415" s="65"/>
      <c r="PKM415" s="66"/>
      <c r="PKN415" s="64"/>
      <c r="PKO415" s="67"/>
      <c r="PKP415" s="68"/>
      <c r="PKQ415" s="68"/>
      <c r="PKR415" s="69"/>
      <c r="PKS415" s="64"/>
      <c r="PKT415" s="65"/>
      <c r="PKU415" s="66"/>
      <c r="PKV415" s="64"/>
      <c r="PKW415" s="67"/>
      <c r="PKX415" s="68"/>
      <c r="PKY415" s="68"/>
      <c r="PKZ415" s="69"/>
      <c r="PLA415" s="64"/>
      <c r="PLB415" s="65"/>
      <c r="PLC415" s="66"/>
      <c r="PLD415" s="64"/>
      <c r="PLE415" s="67"/>
      <c r="PLF415" s="68"/>
      <c r="PLG415" s="68"/>
      <c r="PLH415" s="69"/>
      <c r="PLI415" s="64"/>
      <c r="PLJ415" s="65"/>
      <c r="PLK415" s="66"/>
      <c r="PLL415" s="64"/>
      <c r="PLM415" s="67"/>
      <c r="PLN415" s="68"/>
      <c r="PLO415" s="68"/>
      <c r="PLP415" s="69"/>
      <c r="PLQ415" s="64"/>
      <c r="PLR415" s="65"/>
      <c r="PLS415" s="66"/>
      <c r="PLT415" s="64"/>
      <c r="PLU415" s="67"/>
      <c r="PLV415" s="68"/>
      <c r="PLW415" s="68"/>
      <c r="PLX415" s="69"/>
      <c r="PLY415" s="64"/>
      <c r="PLZ415" s="65"/>
      <c r="PMA415" s="66"/>
      <c r="PMB415" s="64"/>
      <c r="PMC415" s="67"/>
      <c r="PMD415" s="68"/>
      <c r="PME415" s="68"/>
      <c r="PMF415" s="69"/>
      <c r="PMG415" s="64"/>
      <c r="PMH415" s="65"/>
      <c r="PMI415" s="66"/>
      <c r="PMJ415" s="64"/>
      <c r="PMK415" s="67"/>
      <c r="PML415" s="68"/>
      <c r="PMM415" s="68"/>
      <c r="PMN415" s="69"/>
      <c r="PMO415" s="64"/>
      <c r="PMP415" s="65"/>
      <c r="PMQ415" s="66"/>
      <c r="PMR415" s="64"/>
      <c r="PMS415" s="67"/>
      <c r="PMT415" s="68"/>
      <c r="PMU415" s="68"/>
      <c r="PMV415" s="69"/>
      <c r="PMW415" s="64"/>
      <c r="PMX415" s="65"/>
      <c r="PMY415" s="66"/>
      <c r="PMZ415" s="64"/>
      <c r="PNA415" s="67"/>
      <c r="PNB415" s="68"/>
      <c r="PNC415" s="68"/>
      <c r="PND415" s="69"/>
      <c r="PNE415" s="64"/>
      <c r="PNF415" s="65"/>
      <c r="PNG415" s="66"/>
      <c r="PNH415" s="64"/>
      <c r="PNI415" s="67"/>
      <c r="PNJ415" s="68"/>
      <c r="PNK415" s="68"/>
      <c r="PNL415" s="69"/>
      <c r="PNM415" s="64"/>
      <c r="PNN415" s="65"/>
      <c r="PNO415" s="66"/>
      <c r="PNP415" s="64"/>
      <c r="PNQ415" s="67"/>
      <c r="PNR415" s="68"/>
      <c r="PNS415" s="68"/>
      <c r="PNT415" s="69"/>
      <c r="PNU415" s="64"/>
      <c r="PNV415" s="65"/>
      <c r="PNW415" s="66"/>
      <c r="PNX415" s="64"/>
      <c r="PNY415" s="67"/>
      <c r="PNZ415" s="68"/>
      <c r="POA415" s="68"/>
      <c r="POB415" s="69"/>
      <c r="POC415" s="64"/>
      <c r="POD415" s="65"/>
      <c r="POE415" s="66"/>
      <c r="POF415" s="64"/>
      <c r="POG415" s="67"/>
      <c r="POH415" s="68"/>
      <c r="POI415" s="68"/>
      <c r="POJ415" s="69"/>
      <c r="POK415" s="64"/>
      <c r="POL415" s="65"/>
      <c r="POM415" s="66"/>
      <c r="PON415" s="64"/>
      <c r="POO415" s="67"/>
      <c r="POP415" s="68"/>
      <c r="POQ415" s="68"/>
      <c r="POR415" s="69"/>
      <c r="POS415" s="64"/>
      <c r="POT415" s="65"/>
      <c r="POU415" s="66"/>
      <c r="POV415" s="64"/>
      <c r="POW415" s="67"/>
      <c r="POX415" s="68"/>
      <c r="POY415" s="68"/>
      <c r="POZ415" s="69"/>
      <c r="PPA415" s="64"/>
      <c r="PPB415" s="65"/>
      <c r="PPC415" s="66"/>
      <c r="PPD415" s="64"/>
      <c r="PPE415" s="67"/>
      <c r="PPF415" s="68"/>
      <c r="PPG415" s="68"/>
      <c r="PPH415" s="69"/>
      <c r="PPI415" s="64"/>
      <c r="PPJ415" s="65"/>
      <c r="PPK415" s="66"/>
      <c r="PPL415" s="64"/>
      <c r="PPM415" s="67"/>
      <c r="PPN415" s="68"/>
      <c r="PPO415" s="68"/>
      <c r="PPP415" s="69"/>
      <c r="PPQ415" s="64"/>
      <c r="PPR415" s="65"/>
      <c r="PPS415" s="66"/>
      <c r="PPT415" s="64"/>
      <c r="PPU415" s="67"/>
      <c r="PPV415" s="68"/>
      <c r="PPW415" s="68"/>
      <c r="PPX415" s="69"/>
      <c r="PPY415" s="64"/>
      <c r="PPZ415" s="65"/>
      <c r="PQA415" s="66"/>
      <c r="PQB415" s="64"/>
      <c r="PQC415" s="67"/>
      <c r="PQD415" s="68"/>
      <c r="PQE415" s="68"/>
      <c r="PQF415" s="69"/>
      <c r="PQG415" s="64"/>
      <c r="PQH415" s="65"/>
      <c r="PQI415" s="66"/>
      <c r="PQJ415" s="64"/>
      <c r="PQK415" s="67"/>
      <c r="PQL415" s="68"/>
      <c r="PQM415" s="68"/>
      <c r="PQN415" s="69"/>
      <c r="PQO415" s="64"/>
      <c r="PQP415" s="65"/>
      <c r="PQQ415" s="66"/>
      <c r="PQR415" s="64"/>
      <c r="PQS415" s="67"/>
      <c r="PQT415" s="68"/>
      <c r="PQU415" s="68"/>
      <c r="PQV415" s="69"/>
      <c r="PQW415" s="64"/>
      <c r="PQX415" s="65"/>
      <c r="PQY415" s="66"/>
      <c r="PQZ415" s="64"/>
      <c r="PRA415" s="67"/>
      <c r="PRB415" s="68"/>
      <c r="PRC415" s="68"/>
      <c r="PRD415" s="69"/>
      <c r="PRE415" s="64"/>
      <c r="PRF415" s="65"/>
      <c r="PRG415" s="66"/>
      <c r="PRH415" s="64"/>
      <c r="PRI415" s="67"/>
      <c r="PRJ415" s="68"/>
      <c r="PRK415" s="68"/>
      <c r="PRL415" s="69"/>
      <c r="PRM415" s="64"/>
      <c r="PRN415" s="65"/>
      <c r="PRO415" s="66"/>
      <c r="PRP415" s="64"/>
      <c r="PRQ415" s="67"/>
      <c r="PRR415" s="68"/>
      <c r="PRS415" s="68"/>
      <c r="PRT415" s="69"/>
      <c r="PRU415" s="64"/>
      <c r="PRV415" s="65"/>
      <c r="PRW415" s="66"/>
      <c r="PRX415" s="64"/>
      <c r="PRY415" s="67"/>
      <c r="PRZ415" s="68"/>
      <c r="PSA415" s="68"/>
      <c r="PSB415" s="69"/>
      <c r="PSC415" s="64"/>
      <c r="PSD415" s="65"/>
      <c r="PSE415" s="66"/>
      <c r="PSF415" s="64"/>
      <c r="PSG415" s="67"/>
      <c r="PSH415" s="68"/>
      <c r="PSI415" s="68"/>
      <c r="PSJ415" s="69"/>
      <c r="PSK415" s="64"/>
      <c r="PSL415" s="65"/>
      <c r="PSM415" s="66"/>
      <c r="PSN415" s="64"/>
      <c r="PSO415" s="67"/>
      <c r="PSP415" s="68"/>
      <c r="PSQ415" s="68"/>
      <c r="PSR415" s="69"/>
      <c r="PSS415" s="64"/>
      <c r="PST415" s="65"/>
      <c r="PSU415" s="66"/>
      <c r="PSV415" s="64"/>
      <c r="PSW415" s="67"/>
      <c r="PSX415" s="68"/>
      <c r="PSY415" s="68"/>
      <c r="PSZ415" s="69"/>
      <c r="PTA415" s="64"/>
      <c r="PTB415" s="65"/>
      <c r="PTC415" s="66"/>
      <c r="PTD415" s="64"/>
      <c r="PTE415" s="67"/>
      <c r="PTF415" s="68"/>
      <c r="PTG415" s="68"/>
      <c r="PTH415" s="69"/>
      <c r="PTI415" s="64"/>
      <c r="PTJ415" s="65"/>
      <c r="PTK415" s="66"/>
      <c r="PTL415" s="64"/>
      <c r="PTM415" s="67"/>
      <c r="PTN415" s="68"/>
      <c r="PTO415" s="68"/>
      <c r="PTP415" s="69"/>
      <c r="PTQ415" s="64"/>
      <c r="PTR415" s="65"/>
      <c r="PTS415" s="66"/>
      <c r="PTT415" s="64"/>
      <c r="PTU415" s="67"/>
      <c r="PTV415" s="68"/>
      <c r="PTW415" s="68"/>
      <c r="PTX415" s="69"/>
      <c r="PTY415" s="64"/>
      <c r="PTZ415" s="65"/>
      <c r="PUA415" s="66"/>
      <c r="PUB415" s="64"/>
      <c r="PUC415" s="67"/>
      <c r="PUD415" s="68"/>
      <c r="PUE415" s="68"/>
      <c r="PUF415" s="69"/>
      <c r="PUG415" s="64"/>
      <c r="PUH415" s="65"/>
      <c r="PUI415" s="66"/>
      <c r="PUJ415" s="64"/>
      <c r="PUK415" s="67"/>
      <c r="PUL415" s="68"/>
      <c r="PUM415" s="68"/>
      <c r="PUN415" s="69"/>
      <c r="PUO415" s="64"/>
      <c r="PUP415" s="65"/>
      <c r="PUQ415" s="66"/>
      <c r="PUR415" s="64"/>
      <c r="PUS415" s="67"/>
      <c r="PUT415" s="68"/>
      <c r="PUU415" s="68"/>
      <c r="PUV415" s="69"/>
      <c r="PUW415" s="64"/>
      <c r="PUX415" s="65"/>
      <c r="PUY415" s="66"/>
      <c r="PUZ415" s="64"/>
      <c r="PVA415" s="67"/>
      <c r="PVB415" s="68"/>
      <c r="PVC415" s="68"/>
      <c r="PVD415" s="69"/>
      <c r="PVE415" s="64"/>
      <c r="PVF415" s="65"/>
      <c r="PVG415" s="66"/>
      <c r="PVH415" s="64"/>
      <c r="PVI415" s="67"/>
      <c r="PVJ415" s="68"/>
      <c r="PVK415" s="68"/>
      <c r="PVL415" s="69"/>
      <c r="PVM415" s="64"/>
      <c r="PVN415" s="65"/>
      <c r="PVO415" s="66"/>
      <c r="PVP415" s="64"/>
      <c r="PVQ415" s="67"/>
      <c r="PVR415" s="68"/>
      <c r="PVS415" s="68"/>
      <c r="PVT415" s="69"/>
      <c r="PVU415" s="64"/>
      <c r="PVV415" s="65"/>
      <c r="PVW415" s="66"/>
      <c r="PVX415" s="64"/>
      <c r="PVY415" s="67"/>
      <c r="PVZ415" s="68"/>
      <c r="PWA415" s="68"/>
      <c r="PWB415" s="69"/>
      <c r="PWC415" s="64"/>
      <c r="PWD415" s="65"/>
      <c r="PWE415" s="66"/>
      <c r="PWF415" s="64"/>
      <c r="PWG415" s="67"/>
      <c r="PWH415" s="68"/>
      <c r="PWI415" s="68"/>
      <c r="PWJ415" s="69"/>
      <c r="PWK415" s="64"/>
      <c r="PWL415" s="65"/>
      <c r="PWM415" s="66"/>
      <c r="PWN415" s="64"/>
      <c r="PWO415" s="67"/>
      <c r="PWP415" s="68"/>
      <c r="PWQ415" s="68"/>
      <c r="PWR415" s="69"/>
      <c r="PWS415" s="64"/>
      <c r="PWT415" s="65"/>
      <c r="PWU415" s="66"/>
      <c r="PWV415" s="64"/>
      <c r="PWW415" s="67"/>
      <c r="PWX415" s="68"/>
      <c r="PWY415" s="68"/>
      <c r="PWZ415" s="69"/>
      <c r="PXA415" s="64"/>
      <c r="PXB415" s="65"/>
      <c r="PXC415" s="66"/>
      <c r="PXD415" s="64"/>
      <c r="PXE415" s="67"/>
      <c r="PXF415" s="68"/>
      <c r="PXG415" s="68"/>
      <c r="PXH415" s="69"/>
      <c r="PXI415" s="64"/>
      <c r="PXJ415" s="65"/>
      <c r="PXK415" s="66"/>
      <c r="PXL415" s="64"/>
      <c r="PXM415" s="67"/>
      <c r="PXN415" s="68"/>
      <c r="PXO415" s="68"/>
      <c r="PXP415" s="69"/>
      <c r="PXQ415" s="64"/>
      <c r="PXR415" s="65"/>
      <c r="PXS415" s="66"/>
      <c r="PXT415" s="64"/>
      <c r="PXU415" s="67"/>
      <c r="PXV415" s="68"/>
      <c r="PXW415" s="68"/>
      <c r="PXX415" s="69"/>
      <c r="PXY415" s="64"/>
      <c r="PXZ415" s="65"/>
      <c r="PYA415" s="66"/>
      <c r="PYB415" s="64"/>
      <c r="PYC415" s="67"/>
      <c r="PYD415" s="68"/>
      <c r="PYE415" s="68"/>
      <c r="PYF415" s="69"/>
      <c r="PYG415" s="64"/>
      <c r="PYH415" s="65"/>
      <c r="PYI415" s="66"/>
      <c r="PYJ415" s="64"/>
      <c r="PYK415" s="67"/>
      <c r="PYL415" s="68"/>
      <c r="PYM415" s="68"/>
      <c r="PYN415" s="69"/>
      <c r="PYO415" s="64"/>
      <c r="PYP415" s="65"/>
      <c r="PYQ415" s="66"/>
      <c r="PYR415" s="64"/>
      <c r="PYS415" s="67"/>
      <c r="PYT415" s="68"/>
      <c r="PYU415" s="68"/>
      <c r="PYV415" s="69"/>
      <c r="PYW415" s="64"/>
      <c r="PYX415" s="65"/>
      <c r="PYY415" s="66"/>
      <c r="PYZ415" s="64"/>
      <c r="PZA415" s="67"/>
      <c r="PZB415" s="68"/>
      <c r="PZC415" s="68"/>
      <c r="PZD415" s="69"/>
      <c r="PZE415" s="64"/>
      <c r="PZF415" s="65"/>
      <c r="PZG415" s="66"/>
      <c r="PZH415" s="64"/>
      <c r="PZI415" s="67"/>
      <c r="PZJ415" s="68"/>
      <c r="PZK415" s="68"/>
      <c r="PZL415" s="69"/>
      <c r="PZM415" s="64"/>
      <c r="PZN415" s="65"/>
      <c r="PZO415" s="66"/>
      <c r="PZP415" s="64"/>
      <c r="PZQ415" s="67"/>
      <c r="PZR415" s="68"/>
      <c r="PZS415" s="68"/>
      <c r="PZT415" s="69"/>
      <c r="PZU415" s="64"/>
      <c r="PZV415" s="65"/>
      <c r="PZW415" s="66"/>
      <c r="PZX415" s="64"/>
      <c r="PZY415" s="67"/>
      <c r="PZZ415" s="68"/>
      <c r="QAA415" s="68"/>
      <c r="QAB415" s="69"/>
      <c r="QAC415" s="64"/>
      <c r="QAD415" s="65"/>
      <c r="QAE415" s="66"/>
      <c r="QAF415" s="64"/>
      <c r="QAG415" s="67"/>
      <c r="QAH415" s="68"/>
      <c r="QAI415" s="68"/>
      <c r="QAJ415" s="69"/>
      <c r="QAK415" s="64"/>
      <c r="QAL415" s="65"/>
      <c r="QAM415" s="66"/>
      <c r="QAN415" s="64"/>
      <c r="QAO415" s="67"/>
      <c r="QAP415" s="68"/>
      <c r="QAQ415" s="68"/>
      <c r="QAR415" s="69"/>
      <c r="QAS415" s="64"/>
      <c r="QAT415" s="65"/>
      <c r="QAU415" s="66"/>
      <c r="QAV415" s="64"/>
      <c r="QAW415" s="67"/>
      <c r="QAX415" s="68"/>
      <c r="QAY415" s="68"/>
      <c r="QAZ415" s="69"/>
      <c r="QBA415" s="64"/>
      <c r="QBB415" s="65"/>
      <c r="QBC415" s="66"/>
      <c r="QBD415" s="64"/>
      <c r="QBE415" s="67"/>
      <c r="QBF415" s="68"/>
      <c r="QBG415" s="68"/>
      <c r="QBH415" s="69"/>
      <c r="QBI415" s="64"/>
      <c r="QBJ415" s="65"/>
      <c r="QBK415" s="66"/>
      <c r="QBL415" s="64"/>
      <c r="QBM415" s="67"/>
      <c r="QBN415" s="68"/>
      <c r="QBO415" s="68"/>
      <c r="QBP415" s="69"/>
      <c r="QBQ415" s="64"/>
      <c r="QBR415" s="65"/>
      <c r="QBS415" s="66"/>
      <c r="QBT415" s="64"/>
      <c r="QBU415" s="67"/>
      <c r="QBV415" s="68"/>
      <c r="QBW415" s="68"/>
      <c r="QBX415" s="69"/>
      <c r="QBY415" s="64"/>
      <c r="QBZ415" s="65"/>
      <c r="QCA415" s="66"/>
      <c r="QCB415" s="64"/>
      <c r="QCC415" s="67"/>
      <c r="QCD415" s="68"/>
      <c r="QCE415" s="68"/>
      <c r="QCF415" s="69"/>
      <c r="QCG415" s="64"/>
      <c r="QCH415" s="65"/>
      <c r="QCI415" s="66"/>
      <c r="QCJ415" s="64"/>
      <c r="QCK415" s="67"/>
      <c r="QCL415" s="68"/>
      <c r="QCM415" s="68"/>
      <c r="QCN415" s="69"/>
      <c r="QCO415" s="64"/>
      <c r="QCP415" s="65"/>
      <c r="QCQ415" s="66"/>
      <c r="QCR415" s="64"/>
      <c r="QCS415" s="67"/>
      <c r="QCT415" s="68"/>
      <c r="QCU415" s="68"/>
      <c r="QCV415" s="69"/>
      <c r="QCW415" s="64"/>
      <c r="QCX415" s="65"/>
      <c r="QCY415" s="66"/>
      <c r="QCZ415" s="64"/>
      <c r="QDA415" s="67"/>
      <c r="QDB415" s="68"/>
      <c r="QDC415" s="68"/>
      <c r="QDD415" s="69"/>
      <c r="QDE415" s="64"/>
      <c r="QDF415" s="65"/>
      <c r="QDG415" s="66"/>
      <c r="QDH415" s="64"/>
      <c r="QDI415" s="67"/>
      <c r="QDJ415" s="68"/>
      <c r="QDK415" s="68"/>
      <c r="QDL415" s="69"/>
      <c r="QDM415" s="64"/>
      <c r="QDN415" s="65"/>
      <c r="QDO415" s="66"/>
      <c r="QDP415" s="64"/>
      <c r="QDQ415" s="67"/>
      <c r="QDR415" s="68"/>
      <c r="QDS415" s="68"/>
      <c r="QDT415" s="69"/>
      <c r="QDU415" s="64"/>
      <c r="QDV415" s="65"/>
      <c r="QDW415" s="66"/>
      <c r="QDX415" s="64"/>
      <c r="QDY415" s="67"/>
      <c r="QDZ415" s="68"/>
      <c r="QEA415" s="68"/>
      <c r="QEB415" s="69"/>
      <c r="QEC415" s="64"/>
      <c r="QED415" s="65"/>
      <c r="QEE415" s="66"/>
      <c r="QEF415" s="64"/>
      <c r="QEG415" s="67"/>
      <c r="QEH415" s="68"/>
      <c r="QEI415" s="68"/>
      <c r="QEJ415" s="69"/>
      <c r="QEK415" s="64"/>
      <c r="QEL415" s="65"/>
      <c r="QEM415" s="66"/>
      <c r="QEN415" s="64"/>
      <c r="QEO415" s="67"/>
      <c r="QEP415" s="68"/>
      <c r="QEQ415" s="68"/>
      <c r="QER415" s="69"/>
      <c r="QES415" s="64"/>
      <c r="QET415" s="65"/>
      <c r="QEU415" s="66"/>
      <c r="QEV415" s="64"/>
      <c r="QEW415" s="67"/>
      <c r="QEX415" s="68"/>
      <c r="QEY415" s="68"/>
      <c r="QEZ415" s="69"/>
      <c r="QFA415" s="64"/>
      <c r="QFB415" s="65"/>
      <c r="QFC415" s="66"/>
      <c r="QFD415" s="64"/>
      <c r="QFE415" s="67"/>
      <c r="QFF415" s="68"/>
      <c r="QFG415" s="68"/>
      <c r="QFH415" s="69"/>
      <c r="QFI415" s="64"/>
      <c r="QFJ415" s="65"/>
      <c r="QFK415" s="66"/>
      <c r="QFL415" s="64"/>
      <c r="QFM415" s="67"/>
      <c r="QFN415" s="68"/>
      <c r="QFO415" s="68"/>
      <c r="QFP415" s="69"/>
      <c r="QFQ415" s="64"/>
      <c r="QFR415" s="65"/>
      <c r="QFS415" s="66"/>
      <c r="QFT415" s="64"/>
      <c r="QFU415" s="67"/>
      <c r="QFV415" s="68"/>
      <c r="QFW415" s="68"/>
      <c r="QFX415" s="69"/>
      <c r="QFY415" s="64"/>
      <c r="QFZ415" s="65"/>
      <c r="QGA415" s="66"/>
      <c r="QGB415" s="64"/>
      <c r="QGC415" s="67"/>
      <c r="QGD415" s="68"/>
      <c r="QGE415" s="68"/>
      <c r="QGF415" s="69"/>
      <c r="QGG415" s="64"/>
      <c r="QGH415" s="65"/>
      <c r="QGI415" s="66"/>
      <c r="QGJ415" s="64"/>
      <c r="QGK415" s="67"/>
      <c r="QGL415" s="68"/>
      <c r="QGM415" s="68"/>
      <c r="QGN415" s="69"/>
      <c r="QGO415" s="64"/>
      <c r="QGP415" s="65"/>
      <c r="QGQ415" s="66"/>
      <c r="QGR415" s="64"/>
      <c r="QGS415" s="67"/>
      <c r="QGT415" s="68"/>
      <c r="QGU415" s="68"/>
      <c r="QGV415" s="69"/>
      <c r="QGW415" s="64"/>
      <c r="QGX415" s="65"/>
      <c r="QGY415" s="66"/>
      <c r="QGZ415" s="64"/>
      <c r="QHA415" s="67"/>
      <c r="QHB415" s="68"/>
      <c r="QHC415" s="68"/>
      <c r="QHD415" s="69"/>
      <c r="QHE415" s="64"/>
      <c r="QHF415" s="65"/>
      <c r="QHG415" s="66"/>
      <c r="QHH415" s="64"/>
      <c r="QHI415" s="67"/>
      <c r="QHJ415" s="68"/>
      <c r="QHK415" s="68"/>
      <c r="QHL415" s="69"/>
      <c r="QHM415" s="64"/>
      <c r="QHN415" s="65"/>
      <c r="QHO415" s="66"/>
      <c r="QHP415" s="64"/>
      <c r="QHQ415" s="67"/>
      <c r="QHR415" s="68"/>
      <c r="QHS415" s="68"/>
      <c r="QHT415" s="69"/>
      <c r="QHU415" s="64"/>
      <c r="QHV415" s="65"/>
      <c r="QHW415" s="66"/>
      <c r="QHX415" s="64"/>
      <c r="QHY415" s="67"/>
      <c r="QHZ415" s="68"/>
      <c r="QIA415" s="68"/>
      <c r="QIB415" s="69"/>
      <c r="QIC415" s="64"/>
      <c r="QID415" s="65"/>
      <c r="QIE415" s="66"/>
      <c r="QIF415" s="64"/>
      <c r="QIG415" s="67"/>
      <c r="QIH415" s="68"/>
      <c r="QII415" s="68"/>
      <c r="QIJ415" s="69"/>
      <c r="QIK415" s="64"/>
      <c r="QIL415" s="65"/>
      <c r="QIM415" s="66"/>
      <c r="QIN415" s="64"/>
      <c r="QIO415" s="67"/>
      <c r="QIP415" s="68"/>
      <c r="QIQ415" s="68"/>
      <c r="QIR415" s="69"/>
      <c r="QIS415" s="64"/>
      <c r="QIT415" s="65"/>
      <c r="QIU415" s="66"/>
      <c r="QIV415" s="64"/>
      <c r="QIW415" s="67"/>
      <c r="QIX415" s="68"/>
      <c r="QIY415" s="68"/>
      <c r="QIZ415" s="69"/>
      <c r="QJA415" s="64"/>
      <c r="QJB415" s="65"/>
      <c r="QJC415" s="66"/>
      <c r="QJD415" s="64"/>
      <c r="QJE415" s="67"/>
      <c r="QJF415" s="68"/>
      <c r="QJG415" s="68"/>
      <c r="QJH415" s="69"/>
      <c r="QJI415" s="64"/>
      <c r="QJJ415" s="65"/>
      <c r="QJK415" s="66"/>
      <c r="QJL415" s="64"/>
      <c r="QJM415" s="67"/>
      <c r="QJN415" s="68"/>
      <c r="QJO415" s="68"/>
      <c r="QJP415" s="69"/>
      <c r="QJQ415" s="64"/>
      <c r="QJR415" s="65"/>
      <c r="QJS415" s="66"/>
      <c r="QJT415" s="64"/>
      <c r="QJU415" s="67"/>
      <c r="QJV415" s="68"/>
      <c r="QJW415" s="68"/>
      <c r="QJX415" s="69"/>
      <c r="QJY415" s="64"/>
      <c r="QJZ415" s="65"/>
      <c r="QKA415" s="66"/>
      <c r="QKB415" s="64"/>
      <c r="QKC415" s="67"/>
      <c r="QKD415" s="68"/>
      <c r="QKE415" s="68"/>
      <c r="QKF415" s="69"/>
      <c r="QKG415" s="64"/>
      <c r="QKH415" s="65"/>
      <c r="QKI415" s="66"/>
      <c r="QKJ415" s="64"/>
      <c r="QKK415" s="67"/>
      <c r="QKL415" s="68"/>
      <c r="QKM415" s="68"/>
      <c r="QKN415" s="69"/>
      <c r="QKO415" s="64"/>
      <c r="QKP415" s="65"/>
      <c r="QKQ415" s="66"/>
      <c r="QKR415" s="64"/>
      <c r="QKS415" s="67"/>
      <c r="QKT415" s="68"/>
      <c r="QKU415" s="68"/>
      <c r="QKV415" s="69"/>
      <c r="QKW415" s="64"/>
      <c r="QKX415" s="65"/>
      <c r="QKY415" s="66"/>
      <c r="QKZ415" s="64"/>
      <c r="QLA415" s="67"/>
      <c r="QLB415" s="68"/>
      <c r="QLC415" s="68"/>
      <c r="QLD415" s="69"/>
      <c r="QLE415" s="64"/>
      <c r="QLF415" s="65"/>
      <c r="QLG415" s="66"/>
      <c r="QLH415" s="64"/>
      <c r="QLI415" s="67"/>
      <c r="QLJ415" s="68"/>
      <c r="QLK415" s="68"/>
      <c r="QLL415" s="69"/>
      <c r="QLM415" s="64"/>
      <c r="QLN415" s="65"/>
      <c r="QLO415" s="66"/>
      <c r="QLP415" s="64"/>
      <c r="QLQ415" s="67"/>
      <c r="QLR415" s="68"/>
      <c r="QLS415" s="68"/>
      <c r="QLT415" s="69"/>
      <c r="QLU415" s="64"/>
      <c r="QLV415" s="65"/>
      <c r="QLW415" s="66"/>
      <c r="QLX415" s="64"/>
      <c r="QLY415" s="67"/>
      <c r="QLZ415" s="68"/>
      <c r="QMA415" s="68"/>
      <c r="QMB415" s="69"/>
      <c r="QMC415" s="64"/>
      <c r="QMD415" s="65"/>
      <c r="QME415" s="66"/>
      <c r="QMF415" s="64"/>
      <c r="QMG415" s="67"/>
      <c r="QMH415" s="68"/>
      <c r="QMI415" s="68"/>
      <c r="QMJ415" s="69"/>
      <c r="QMK415" s="64"/>
      <c r="QML415" s="65"/>
      <c r="QMM415" s="66"/>
      <c r="QMN415" s="64"/>
      <c r="QMO415" s="67"/>
      <c r="QMP415" s="68"/>
      <c r="QMQ415" s="68"/>
      <c r="QMR415" s="69"/>
      <c r="QMS415" s="64"/>
      <c r="QMT415" s="65"/>
      <c r="QMU415" s="66"/>
      <c r="QMV415" s="64"/>
      <c r="QMW415" s="67"/>
      <c r="QMX415" s="68"/>
      <c r="QMY415" s="68"/>
      <c r="QMZ415" s="69"/>
      <c r="QNA415" s="64"/>
      <c r="QNB415" s="65"/>
      <c r="QNC415" s="66"/>
      <c r="QND415" s="64"/>
      <c r="QNE415" s="67"/>
      <c r="QNF415" s="68"/>
      <c r="QNG415" s="68"/>
      <c r="QNH415" s="69"/>
      <c r="QNI415" s="64"/>
      <c r="QNJ415" s="65"/>
      <c r="QNK415" s="66"/>
      <c r="QNL415" s="64"/>
      <c r="QNM415" s="67"/>
      <c r="QNN415" s="68"/>
      <c r="QNO415" s="68"/>
      <c r="QNP415" s="69"/>
      <c r="QNQ415" s="64"/>
      <c r="QNR415" s="65"/>
      <c r="QNS415" s="66"/>
      <c r="QNT415" s="64"/>
      <c r="QNU415" s="67"/>
      <c r="QNV415" s="68"/>
      <c r="QNW415" s="68"/>
      <c r="QNX415" s="69"/>
      <c r="QNY415" s="64"/>
      <c r="QNZ415" s="65"/>
      <c r="QOA415" s="66"/>
      <c r="QOB415" s="64"/>
      <c r="QOC415" s="67"/>
      <c r="QOD415" s="68"/>
      <c r="QOE415" s="68"/>
      <c r="QOF415" s="69"/>
      <c r="QOG415" s="64"/>
      <c r="QOH415" s="65"/>
      <c r="QOI415" s="66"/>
      <c r="QOJ415" s="64"/>
      <c r="QOK415" s="67"/>
      <c r="QOL415" s="68"/>
      <c r="QOM415" s="68"/>
      <c r="QON415" s="69"/>
      <c r="QOO415" s="64"/>
      <c r="QOP415" s="65"/>
      <c r="QOQ415" s="66"/>
      <c r="QOR415" s="64"/>
      <c r="QOS415" s="67"/>
      <c r="QOT415" s="68"/>
      <c r="QOU415" s="68"/>
      <c r="QOV415" s="69"/>
      <c r="QOW415" s="64"/>
      <c r="QOX415" s="65"/>
      <c r="QOY415" s="66"/>
      <c r="QOZ415" s="64"/>
      <c r="QPA415" s="67"/>
      <c r="QPB415" s="68"/>
      <c r="QPC415" s="68"/>
      <c r="QPD415" s="69"/>
      <c r="QPE415" s="64"/>
      <c r="QPF415" s="65"/>
      <c r="QPG415" s="66"/>
      <c r="QPH415" s="64"/>
      <c r="QPI415" s="67"/>
      <c r="QPJ415" s="68"/>
      <c r="QPK415" s="68"/>
      <c r="QPL415" s="69"/>
      <c r="QPM415" s="64"/>
      <c r="QPN415" s="65"/>
      <c r="QPO415" s="66"/>
      <c r="QPP415" s="64"/>
      <c r="QPQ415" s="67"/>
      <c r="QPR415" s="68"/>
      <c r="QPS415" s="68"/>
      <c r="QPT415" s="69"/>
      <c r="QPU415" s="64"/>
      <c r="QPV415" s="65"/>
      <c r="QPW415" s="66"/>
      <c r="QPX415" s="64"/>
      <c r="QPY415" s="67"/>
      <c r="QPZ415" s="68"/>
      <c r="QQA415" s="68"/>
      <c r="QQB415" s="69"/>
      <c r="QQC415" s="64"/>
      <c r="QQD415" s="65"/>
      <c r="QQE415" s="66"/>
      <c r="QQF415" s="64"/>
      <c r="QQG415" s="67"/>
      <c r="QQH415" s="68"/>
      <c r="QQI415" s="68"/>
      <c r="QQJ415" s="69"/>
      <c r="QQK415" s="64"/>
      <c r="QQL415" s="65"/>
      <c r="QQM415" s="66"/>
      <c r="QQN415" s="64"/>
      <c r="QQO415" s="67"/>
      <c r="QQP415" s="68"/>
      <c r="QQQ415" s="68"/>
      <c r="QQR415" s="69"/>
      <c r="QQS415" s="64"/>
      <c r="QQT415" s="65"/>
      <c r="QQU415" s="66"/>
      <c r="QQV415" s="64"/>
      <c r="QQW415" s="67"/>
      <c r="QQX415" s="68"/>
      <c r="QQY415" s="68"/>
      <c r="QQZ415" s="69"/>
      <c r="QRA415" s="64"/>
      <c r="QRB415" s="65"/>
      <c r="QRC415" s="66"/>
      <c r="QRD415" s="64"/>
      <c r="QRE415" s="67"/>
      <c r="QRF415" s="68"/>
      <c r="QRG415" s="68"/>
      <c r="QRH415" s="69"/>
      <c r="QRI415" s="64"/>
      <c r="QRJ415" s="65"/>
      <c r="QRK415" s="66"/>
      <c r="QRL415" s="64"/>
      <c r="QRM415" s="67"/>
      <c r="QRN415" s="68"/>
      <c r="QRO415" s="68"/>
      <c r="QRP415" s="69"/>
      <c r="QRQ415" s="64"/>
      <c r="QRR415" s="65"/>
      <c r="QRS415" s="66"/>
      <c r="QRT415" s="64"/>
      <c r="QRU415" s="67"/>
      <c r="QRV415" s="68"/>
      <c r="QRW415" s="68"/>
      <c r="QRX415" s="69"/>
      <c r="QRY415" s="64"/>
      <c r="QRZ415" s="65"/>
      <c r="QSA415" s="66"/>
      <c r="QSB415" s="64"/>
      <c r="QSC415" s="67"/>
      <c r="QSD415" s="68"/>
      <c r="QSE415" s="68"/>
      <c r="QSF415" s="69"/>
      <c r="QSG415" s="64"/>
      <c r="QSH415" s="65"/>
      <c r="QSI415" s="66"/>
      <c r="QSJ415" s="64"/>
      <c r="QSK415" s="67"/>
      <c r="QSL415" s="68"/>
      <c r="QSM415" s="68"/>
      <c r="QSN415" s="69"/>
      <c r="QSO415" s="64"/>
      <c r="QSP415" s="65"/>
      <c r="QSQ415" s="66"/>
      <c r="QSR415" s="64"/>
      <c r="QSS415" s="67"/>
      <c r="QST415" s="68"/>
      <c r="QSU415" s="68"/>
      <c r="QSV415" s="69"/>
      <c r="QSW415" s="64"/>
      <c r="QSX415" s="65"/>
      <c r="QSY415" s="66"/>
      <c r="QSZ415" s="64"/>
      <c r="QTA415" s="67"/>
      <c r="QTB415" s="68"/>
      <c r="QTC415" s="68"/>
      <c r="QTD415" s="69"/>
      <c r="QTE415" s="64"/>
      <c r="QTF415" s="65"/>
      <c r="QTG415" s="66"/>
      <c r="QTH415" s="64"/>
      <c r="QTI415" s="67"/>
      <c r="QTJ415" s="68"/>
      <c r="QTK415" s="68"/>
      <c r="QTL415" s="69"/>
      <c r="QTM415" s="64"/>
      <c r="QTN415" s="65"/>
      <c r="QTO415" s="66"/>
      <c r="QTP415" s="64"/>
      <c r="QTQ415" s="67"/>
      <c r="QTR415" s="68"/>
      <c r="QTS415" s="68"/>
      <c r="QTT415" s="69"/>
      <c r="QTU415" s="64"/>
      <c r="QTV415" s="65"/>
      <c r="QTW415" s="66"/>
      <c r="QTX415" s="64"/>
      <c r="QTY415" s="67"/>
      <c r="QTZ415" s="68"/>
      <c r="QUA415" s="68"/>
      <c r="QUB415" s="69"/>
      <c r="QUC415" s="64"/>
      <c r="QUD415" s="65"/>
      <c r="QUE415" s="66"/>
      <c r="QUF415" s="64"/>
      <c r="QUG415" s="67"/>
      <c r="QUH415" s="68"/>
      <c r="QUI415" s="68"/>
      <c r="QUJ415" s="69"/>
      <c r="QUK415" s="64"/>
      <c r="QUL415" s="65"/>
      <c r="QUM415" s="66"/>
      <c r="QUN415" s="64"/>
      <c r="QUO415" s="67"/>
      <c r="QUP415" s="68"/>
      <c r="QUQ415" s="68"/>
      <c r="QUR415" s="69"/>
      <c r="QUS415" s="64"/>
      <c r="QUT415" s="65"/>
      <c r="QUU415" s="66"/>
      <c r="QUV415" s="64"/>
      <c r="QUW415" s="67"/>
      <c r="QUX415" s="68"/>
      <c r="QUY415" s="68"/>
      <c r="QUZ415" s="69"/>
      <c r="QVA415" s="64"/>
      <c r="QVB415" s="65"/>
      <c r="QVC415" s="66"/>
      <c r="QVD415" s="64"/>
      <c r="QVE415" s="67"/>
      <c r="QVF415" s="68"/>
      <c r="QVG415" s="68"/>
      <c r="QVH415" s="69"/>
      <c r="QVI415" s="64"/>
      <c r="QVJ415" s="65"/>
      <c r="QVK415" s="66"/>
      <c r="QVL415" s="64"/>
      <c r="QVM415" s="67"/>
      <c r="QVN415" s="68"/>
      <c r="QVO415" s="68"/>
      <c r="QVP415" s="69"/>
      <c r="QVQ415" s="64"/>
      <c r="QVR415" s="65"/>
      <c r="QVS415" s="66"/>
      <c r="QVT415" s="64"/>
      <c r="QVU415" s="67"/>
      <c r="QVV415" s="68"/>
      <c r="QVW415" s="68"/>
      <c r="QVX415" s="69"/>
      <c r="QVY415" s="64"/>
      <c r="QVZ415" s="65"/>
      <c r="QWA415" s="66"/>
      <c r="QWB415" s="64"/>
      <c r="QWC415" s="67"/>
      <c r="QWD415" s="68"/>
      <c r="QWE415" s="68"/>
      <c r="QWF415" s="69"/>
      <c r="QWG415" s="64"/>
      <c r="QWH415" s="65"/>
      <c r="QWI415" s="66"/>
      <c r="QWJ415" s="64"/>
      <c r="QWK415" s="67"/>
      <c r="QWL415" s="68"/>
      <c r="QWM415" s="68"/>
      <c r="QWN415" s="69"/>
      <c r="QWO415" s="64"/>
      <c r="QWP415" s="65"/>
      <c r="QWQ415" s="66"/>
      <c r="QWR415" s="64"/>
      <c r="QWS415" s="67"/>
      <c r="QWT415" s="68"/>
      <c r="QWU415" s="68"/>
      <c r="QWV415" s="69"/>
      <c r="QWW415" s="64"/>
      <c r="QWX415" s="65"/>
      <c r="QWY415" s="66"/>
      <c r="QWZ415" s="64"/>
      <c r="QXA415" s="67"/>
      <c r="QXB415" s="68"/>
      <c r="QXC415" s="68"/>
      <c r="QXD415" s="69"/>
      <c r="QXE415" s="64"/>
      <c r="QXF415" s="65"/>
      <c r="QXG415" s="66"/>
      <c r="QXH415" s="64"/>
      <c r="QXI415" s="67"/>
      <c r="QXJ415" s="68"/>
      <c r="QXK415" s="68"/>
      <c r="QXL415" s="69"/>
      <c r="QXM415" s="64"/>
      <c r="QXN415" s="65"/>
      <c r="QXO415" s="66"/>
      <c r="QXP415" s="64"/>
      <c r="QXQ415" s="67"/>
      <c r="QXR415" s="68"/>
      <c r="QXS415" s="68"/>
      <c r="QXT415" s="69"/>
      <c r="QXU415" s="64"/>
      <c r="QXV415" s="65"/>
      <c r="QXW415" s="66"/>
      <c r="QXX415" s="64"/>
      <c r="QXY415" s="67"/>
      <c r="QXZ415" s="68"/>
      <c r="QYA415" s="68"/>
      <c r="QYB415" s="69"/>
      <c r="QYC415" s="64"/>
      <c r="QYD415" s="65"/>
      <c r="QYE415" s="66"/>
      <c r="QYF415" s="64"/>
      <c r="QYG415" s="67"/>
      <c r="QYH415" s="68"/>
      <c r="QYI415" s="68"/>
      <c r="QYJ415" s="69"/>
      <c r="QYK415" s="64"/>
      <c r="QYL415" s="65"/>
      <c r="QYM415" s="66"/>
      <c r="QYN415" s="64"/>
      <c r="QYO415" s="67"/>
      <c r="QYP415" s="68"/>
      <c r="QYQ415" s="68"/>
      <c r="QYR415" s="69"/>
      <c r="QYS415" s="64"/>
      <c r="QYT415" s="65"/>
      <c r="QYU415" s="66"/>
      <c r="QYV415" s="64"/>
      <c r="QYW415" s="67"/>
      <c r="QYX415" s="68"/>
      <c r="QYY415" s="68"/>
      <c r="QYZ415" s="69"/>
      <c r="QZA415" s="64"/>
      <c r="QZB415" s="65"/>
      <c r="QZC415" s="66"/>
      <c r="QZD415" s="64"/>
      <c r="QZE415" s="67"/>
      <c r="QZF415" s="68"/>
      <c r="QZG415" s="68"/>
      <c r="QZH415" s="69"/>
      <c r="QZI415" s="64"/>
      <c r="QZJ415" s="65"/>
      <c r="QZK415" s="66"/>
      <c r="QZL415" s="64"/>
      <c r="QZM415" s="67"/>
      <c r="QZN415" s="68"/>
      <c r="QZO415" s="68"/>
      <c r="QZP415" s="69"/>
      <c r="QZQ415" s="64"/>
      <c r="QZR415" s="65"/>
      <c r="QZS415" s="66"/>
      <c r="QZT415" s="64"/>
      <c r="QZU415" s="67"/>
      <c r="QZV415" s="68"/>
      <c r="QZW415" s="68"/>
      <c r="QZX415" s="69"/>
      <c r="QZY415" s="64"/>
      <c r="QZZ415" s="65"/>
      <c r="RAA415" s="66"/>
      <c r="RAB415" s="64"/>
      <c r="RAC415" s="67"/>
      <c r="RAD415" s="68"/>
      <c r="RAE415" s="68"/>
      <c r="RAF415" s="69"/>
      <c r="RAG415" s="64"/>
      <c r="RAH415" s="65"/>
      <c r="RAI415" s="66"/>
      <c r="RAJ415" s="64"/>
      <c r="RAK415" s="67"/>
      <c r="RAL415" s="68"/>
      <c r="RAM415" s="68"/>
      <c r="RAN415" s="69"/>
      <c r="RAO415" s="64"/>
      <c r="RAP415" s="65"/>
      <c r="RAQ415" s="66"/>
      <c r="RAR415" s="64"/>
      <c r="RAS415" s="67"/>
      <c r="RAT415" s="68"/>
      <c r="RAU415" s="68"/>
      <c r="RAV415" s="69"/>
      <c r="RAW415" s="64"/>
      <c r="RAX415" s="65"/>
      <c r="RAY415" s="66"/>
      <c r="RAZ415" s="64"/>
      <c r="RBA415" s="67"/>
      <c r="RBB415" s="68"/>
      <c r="RBC415" s="68"/>
      <c r="RBD415" s="69"/>
      <c r="RBE415" s="64"/>
      <c r="RBF415" s="65"/>
      <c r="RBG415" s="66"/>
      <c r="RBH415" s="64"/>
      <c r="RBI415" s="67"/>
      <c r="RBJ415" s="68"/>
      <c r="RBK415" s="68"/>
      <c r="RBL415" s="69"/>
      <c r="RBM415" s="64"/>
      <c r="RBN415" s="65"/>
      <c r="RBO415" s="66"/>
      <c r="RBP415" s="64"/>
      <c r="RBQ415" s="67"/>
      <c r="RBR415" s="68"/>
      <c r="RBS415" s="68"/>
      <c r="RBT415" s="69"/>
      <c r="RBU415" s="64"/>
      <c r="RBV415" s="65"/>
      <c r="RBW415" s="66"/>
      <c r="RBX415" s="64"/>
      <c r="RBY415" s="67"/>
      <c r="RBZ415" s="68"/>
      <c r="RCA415" s="68"/>
      <c r="RCB415" s="69"/>
      <c r="RCC415" s="64"/>
      <c r="RCD415" s="65"/>
      <c r="RCE415" s="66"/>
      <c r="RCF415" s="64"/>
      <c r="RCG415" s="67"/>
      <c r="RCH415" s="68"/>
      <c r="RCI415" s="68"/>
      <c r="RCJ415" s="69"/>
      <c r="RCK415" s="64"/>
      <c r="RCL415" s="65"/>
      <c r="RCM415" s="66"/>
      <c r="RCN415" s="64"/>
      <c r="RCO415" s="67"/>
      <c r="RCP415" s="68"/>
      <c r="RCQ415" s="68"/>
      <c r="RCR415" s="69"/>
      <c r="RCS415" s="64"/>
      <c r="RCT415" s="65"/>
      <c r="RCU415" s="66"/>
      <c r="RCV415" s="64"/>
      <c r="RCW415" s="67"/>
      <c r="RCX415" s="68"/>
      <c r="RCY415" s="68"/>
      <c r="RCZ415" s="69"/>
      <c r="RDA415" s="64"/>
      <c r="RDB415" s="65"/>
      <c r="RDC415" s="66"/>
      <c r="RDD415" s="64"/>
      <c r="RDE415" s="67"/>
      <c r="RDF415" s="68"/>
      <c r="RDG415" s="68"/>
      <c r="RDH415" s="69"/>
      <c r="RDI415" s="64"/>
      <c r="RDJ415" s="65"/>
      <c r="RDK415" s="66"/>
      <c r="RDL415" s="64"/>
      <c r="RDM415" s="67"/>
      <c r="RDN415" s="68"/>
      <c r="RDO415" s="68"/>
      <c r="RDP415" s="69"/>
      <c r="RDQ415" s="64"/>
      <c r="RDR415" s="65"/>
      <c r="RDS415" s="66"/>
      <c r="RDT415" s="64"/>
      <c r="RDU415" s="67"/>
      <c r="RDV415" s="68"/>
      <c r="RDW415" s="68"/>
      <c r="RDX415" s="69"/>
      <c r="RDY415" s="64"/>
      <c r="RDZ415" s="65"/>
      <c r="REA415" s="66"/>
      <c r="REB415" s="64"/>
      <c r="REC415" s="67"/>
      <c r="RED415" s="68"/>
      <c r="REE415" s="68"/>
      <c r="REF415" s="69"/>
      <c r="REG415" s="64"/>
      <c r="REH415" s="65"/>
      <c r="REI415" s="66"/>
      <c r="REJ415" s="64"/>
      <c r="REK415" s="67"/>
      <c r="REL415" s="68"/>
      <c r="REM415" s="68"/>
      <c r="REN415" s="69"/>
      <c r="REO415" s="64"/>
      <c r="REP415" s="65"/>
      <c r="REQ415" s="66"/>
      <c r="RER415" s="64"/>
      <c r="RES415" s="67"/>
      <c r="RET415" s="68"/>
      <c r="REU415" s="68"/>
      <c r="REV415" s="69"/>
      <c r="REW415" s="64"/>
      <c r="REX415" s="65"/>
      <c r="REY415" s="66"/>
      <c r="REZ415" s="64"/>
      <c r="RFA415" s="67"/>
      <c r="RFB415" s="68"/>
      <c r="RFC415" s="68"/>
      <c r="RFD415" s="69"/>
      <c r="RFE415" s="64"/>
      <c r="RFF415" s="65"/>
      <c r="RFG415" s="66"/>
      <c r="RFH415" s="64"/>
      <c r="RFI415" s="67"/>
      <c r="RFJ415" s="68"/>
      <c r="RFK415" s="68"/>
      <c r="RFL415" s="69"/>
      <c r="RFM415" s="64"/>
      <c r="RFN415" s="65"/>
      <c r="RFO415" s="66"/>
      <c r="RFP415" s="64"/>
      <c r="RFQ415" s="67"/>
      <c r="RFR415" s="68"/>
      <c r="RFS415" s="68"/>
      <c r="RFT415" s="69"/>
      <c r="RFU415" s="64"/>
      <c r="RFV415" s="65"/>
      <c r="RFW415" s="66"/>
      <c r="RFX415" s="64"/>
      <c r="RFY415" s="67"/>
      <c r="RFZ415" s="68"/>
      <c r="RGA415" s="68"/>
      <c r="RGB415" s="69"/>
      <c r="RGC415" s="64"/>
      <c r="RGD415" s="65"/>
      <c r="RGE415" s="66"/>
      <c r="RGF415" s="64"/>
      <c r="RGG415" s="67"/>
      <c r="RGH415" s="68"/>
      <c r="RGI415" s="68"/>
      <c r="RGJ415" s="69"/>
      <c r="RGK415" s="64"/>
      <c r="RGL415" s="65"/>
      <c r="RGM415" s="66"/>
      <c r="RGN415" s="64"/>
      <c r="RGO415" s="67"/>
      <c r="RGP415" s="68"/>
      <c r="RGQ415" s="68"/>
      <c r="RGR415" s="69"/>
      <c r="RGS415" s="64"/>
      <c r="RGT415" s="65"/>
      <c r="RGU415" s="66"/>
      <c r="RGV415" s="64"/>
      <c r="RGW415" s="67"/>
      <c r="RGX415" s="68"/>
      <c r="RGY415" s="68"/>
      <c r="RGZ415" s="69"/>
      <c r="RHA415" s="64"/>
      <c r="RHB415" s="65"/>
      <c r="RHC415" s="66"/>
      <c r="RHD415" s="64"/>
      <c r="RHE415" s="67"/>
      <c r="RHF415" s="68"/>
      <c r="RHG415" s="68"/>
      <c r="RHH415" s="69"/>
      <c r="RHI415" s="64"/>
      <c r="RHJ415" s="65"/>
      <c r="RHK415" s="66"/>
      <c r="RHL415" s="64"/>
      <c r="RHM415" s="67"/>
      <c r="RHN415" s="68"/>
      <c r="RHO415" s="68"/>
      <c r="RHP415" s="69"/>
      <c r="RHQ415" s="64"/>
      <c r="RHR415" s="65"/>
      <c r="RHS415" s="66"/>
      <c r="RHT415" s="64"/>
      <c r="RHU415" s="67"/>
      <c r="RHV415" s="68"/>
      <c r="RHW415" s="68"/>
      <c r="RHX415" s="69"/>
      <c r="RHY415" s="64"/>
      <c r="RHZ415" s="65"/>
      <c r="RIA415" s="66"/>
      <c r="RIB415" s="64"/>
      <c r="RIC415" s="67"/>
      <c r="RID415" s="68"/>
      <c r="RIE415" s="68"/>
      <c r="RIF415" s="69"/>
      <c r="RIG415" s="64"/>
      <c r="RIH415" s="65"/>
      <c r="RII415" s="66"/>
      <c r="RIJ415" s="64"/>
      <c r="RIK415" s="67"/>
      <c r="RIL415" s="68"/>
      <c r="RIM415" s="68"/>
      <c r="RIN415" s="69"/>
      <c r="RIO415" s="64"/>
      <c r="RIP415" s="65"/>
      <c r="RIQ415" s="66"/>
      <c r="RIR415" s="64"/>
      <c r="RIS415" s="67"/>
      <c r="RIT415" s="68"/>
      <c r="RIU415" s="68"/>
      <c r="RIV415" s="69"/>
      <c r="RIW415" s="64"/>
      <c r="RIX415" s="65"/>
      <c r="RIY415" s="66"/>
      <c r="RIZ415" s="64"/>
      <c r="RJA415" s="67"/>
      <c r="RJB415" s="68"/>
      <c r="RJC415" s="68"/>
      <c r="RJD415" s="69"/>
      <c r="RJE415" s="64"/>
      <c r="RJF415" s="65"/>
      <c r="RJG415" s="66"/>
      <c r="RJH415" s="64"/>
      <c r="RJI415" s="67"/>
      <c r="RJJ415" s="68"/>
      <c r="RJK415" s="68"/>
      <c r="RJL415" s="69"/>
      <c r="RJM415" s="64"/>
      <c r="RJN415" s="65"/>
      <c r="RJO415" s="66"/>
      <c r="RJP415" s="64"/>
      <c r="RJQ415" s="67"/>
      <c r="RJR415" s="68"/>
      <c r="RJS415" s="68"/>
      <c r="RJT415" s="69"/>
      <c r="RJU415" s="64"/>
      <c r="RJV415" s="65"/>
      <c r="RJW415" s="66"/>
      <c r="RJX415" s="64"/>
      <c r="RJY415" s="67"/>
      <c r="RJZ415" s="68"/>
      <c r="RKA415" s="68"/>
      <c r="RKB415" s="69"/>
      <c r="RKC415" s="64"/>
      <c r="RKD415" s="65"/>
      <c r="RKE415" s="66"/>
      <c r="RKF415" s="64"/>
      <c r="RKG415" s="67"/>
      <c r="RKH415" s="68"/>
      <c r="RKI415" s="68"/>
      <c r="RKJ415" s="69"/>
      <c r="RKK415" s="64"/>
      <c r="RKL415" s="65"/>
      <c r="RKM415" s="66"/>
      <c r="RKN415" s="64"/>
      <c r="RKO415" s="67"/>
      <c r="RKP415" s="68"/>
      <c r="RKQ415" s="68"/>
      <c r="RKR415" s="69"/>
      <c r="RKS415" s="64"/>
      <c r="RKT415" s="65"/>
      <c r="RKU415" s="66"/>
      <c r="RKV415" s="64"/>
      <c r="RKW415" s="67"/>
      <c r="RKX415" s="68"/>
      <c r="RKY415" s="68"/>
      <c r="RKZ415" s="69"/>
      <c r="RLA415" s="64"/>
      <c r="RLB415" s="65"/>
      <c r="RLC415" s="66"/>
      <c r="RLD415" s="64"/>
      <c r="RLE415" s="67"/>
      <c r="RLF415" s="68"/>
      <c r="RLG415" s="68"/>
      <c r="RLH415" s="69"/>
      <c r="RLI415" s="64"/>
      <c r="RLJ415" s="65"/>
      <c r="RLK415" s="66"/>
      <c r="RLL415" s="64"/>
      <c r="RLM415" s="67"/>
      <c r="RLN415" s="68"/>
      <c r="RLO415" s="68"/>
      <c r="RLP415" s="69"/>
      <c r="RLQ415" s="64"/>
      <c r="RLR415" s="65"/>
      <c r="RLS415" s="66"/>
      <c r="RLT415" s="64"/>
      <c r="RLU415" s="67"/>
      <c r="RLV415" s="68"/>
      <c r="RLW415" s="68"/>
      <c r="RLX415" s="69"/>
      <c r="RLY415" s="64"/>
      <c r="RLZ415" s="65"/>
      <c r="RMA415" s="66"/>
      <c r="RMB415" s="64"/>
      <c r="RMC415" s="67"/>
      <c r="RMD415" s="68"/>
      <c r="RME415" s="68"/>
      <c r="RMF415" s="69"/>
      <c r="RMG415" s="64"/>
      <c r="RMH415" s="65"/>
      <c r="RMI415" s="66"/>
      <c r="RMJ415" s="64"/>
      <c r="RMK415" s="67"/>
      <c r="RML415" s="68"/>
      <c r="RMM415" s="68"/>
      <c r="RMN415" s="69"/>
      <c r="RMO415" s="64"/>
      <c r="RMP415" s="65"/>
      <c r="RMQ415" s="66"/>
      <c r="RMR415" s="64"/>
      <c r="RMS415" s="67"/>
      <c r="RMT415" s="68"/>
      <c r="RMU415" s="68"/>
      <c r="RMV415" s="69"/>
      <c r="RMW415" s="64"/>
      <c r="RMX415" s="65"/>
      <c r="RMY415" s="66"/>
      <c r="RMZ415" s="64"/>
      <c r="RNA415" s="67"/>
      <c r="RNB415" s="68"/>
      <c r="RNC415" s="68"/>
      <c r="RND415" s="69"/>
      <c r="RNE415" s="64"/>
      <c r="RNF415" s="65"/>
      <c r="RNG415" s="66"/>
      <c r="RNH415" s="64"/>
      <c r="RNI415" s="67"/>
      <c r="RNJ415" s="68"/>
      <c r="RNK415" s="68"/>
      <c r="RNL415" s="69"/>
      <c r="RNM415" s="64"/>
      <c r="RNN415" s="65"/>
      <c r="RNO415" s="66"/>
      <c r="RNP415" s="64"/>
      <c r="RNQ415" s="67"/>
      <c r="RNR415" s="68"/>
      <c r="RNS415" s="68"/>
      <c r="RNT415" s="69"/>
      <c r="RNU415" s="64"/>
      <c r="RNV415" s="65"/>
      <c r="RNW415" s="66"/>
      <c r="RNX415" s="64"/>
      <c r="RNY415" s="67"/>
      <c r="RNZ415" s="68"/>
      <c r="ROA415" s="68"/>
      <c r="ROB415" s="69"/>
      <c r="ROC415" s="64"/>
      <c r="ROD415" s="65"/>
      <c r="ROE415" s="66"/>
      <c r="ROF415" s="64"/>
      <c r="ROG415" s="67"/>
      <c r="ROH415" s="68"/>
      <c r="ROI415" s="68"/>
      <c r="ROJ415" s="69"/>
      <c r="ROK415" s="64"/>
      <c r="ROL415" s="65"/>
      <c r="ROM415" s="66"/>
      <c r="RON415" s="64"/>
      <c r="ROO415" s="67"/>
      <c r="ROP415" s="68"/>
      <c r="ROQ415" s="68"/>
      <c r="ROR415" s="69"/>
      <c r="ROS415" s="64"/>
      <c r="ROT415" s="65"/>
      <c r="ROU415" s="66"/>
      <c r="ROV415" s="64"/>
      <c r="ROW415" s="67"/>
      <c r="ROX415" s="68"/>
      <c r="ROY415" s="68"/>
      <c r="ROZ415" s="69"/>
      <c r="RPA415" s="64"/>
      <c r="RPB415" s="65"/>
      <c r="RPC415" s="66"/>
      <c r="RPD415" s="64"/>
      <c r="RPE415" s="67"/>
      <c r="RPF415" s="68"/>
      <c r="RPG415" s="68"/>
      <c r="RPH415" s="69"/>
      <c r="RPI415" s="64"/>
      <c r="RPJ415" s="65"/>
      <c r="RPK415" s="66"/>
      <c r="RPL415" s="64"/>
      <c r="RPM415" s="67"/>
      <c r="RPN415" s="68"/>
      <c r="RPO415" s="68"/>
      <c r="RPP415" s="69"/>
      <c r="RPQ415" s="64"/>
      <c r="RPR415" s="65"/>
      <c r="RPS415" s="66"/>
      <c r="RPT415" s="64"/>
      <c r="RPU415" s="67"/>
      <c r="RPV415" s="68"/>
      <c r="RPW415" s="68"/>
      <c r="RPX415" s="69"/>
      <c r="RPY415" s="64"/>
      <c r="RPZ415" s="65"/>
      <c r="RQA415" s="66"/>
      <c r="RQB415" s="64"/>
      <c r="RQC415" s="67"/>
      <c r="RQD415" s="68"/>
      <c r="RQE415" s="68"/>
      <c r="RQF415" s="69"/>
      <c r="RQG415" s="64"/>
      <c r="RQH415" s="65"/>
      <c r="RQI415" s="66"/>
      <c r="RQJ415" s="64"/>
      <c r="RQK415" s="67"/>
      <c r="RQL415" s="68"/>
      <c r="RQM415" s="68"/>
      <c r="RQN415" s="69"/>
      <c r="RQO415" s="64"/>
      <c r="RQP415" s="65"/>
      <c r="RQQ415" s="66"/>
      <c r="RQR415" s="64"/>
      <c r="RQS415" s="67"/>
      <c r="RQT415" s="68"/>
      <c r="RQU415" s="68"/>
      <c r="RQV415" s="69"/>
      <c r="RQW415" s="64"/>
      <c r="RQX415" s="65"/>
      <c r="RQY415" s="66"/>
      <c r="RQZ415" s="64"/>
      <c r="RRA415" s="67"/>
      <c r="RRB415" s="68"/>
      <c r="RRC415" s="68"/>
      <c r="RRD415" s="69"/>
      <c r="RRE415" s="64"/>
      <c r="RRF415" s="65"/>
      <c r="RRG415" s="66"/>
      <c r="RRH415" s="64"/>
      <c r="RRI415" s="67"/>
      <c r="RRJ415" s="68"/>
      <c r="RRK415" s="68"/>
      <c r="RRL415" s="69"/>
      <c r="RRM415" s="64"/>
      <c r="RRN415" s="65"/>
      <c r="RRO415" s="66"/>
      <c r="RRP415" s="64"/>
      <c r="RRQ415" s="67"/>
      <c r="RRR415" s="68"/>
      <c r="RRS415" s="68"/>
      <c r="RRT415" s="69"/>
      <c r="RRU415" s="64"/>
      <c r="RRV415" s="65"/>
      <c r="RRW415" s="66"/>
      <c r="RRX415" s="64"/>
      <c r="RRY415" s="67"/>
      <c r="RRZ415" s="68"/>
      <c r="RSA415" s="68"/>
      <c r="RSB415" s="69"/>
      <c r="RSC415" s="64"/>
      <c r="RSD415" s="65"/>
      <c r="RSE415" s="66"/>
      <c r="RSF415" s="64"/>
      <c r="RSG415" s="67"/>
      <c r="RSH415" s="68"/>
      <c r="RSI415" s="68"/>
      <c r="RSJ415" s="69"/>
      <c r="RSK415" s="64"/>
      <c r="RSL415" s="65"/>
      <c r="RSM415" s="66"/>
      <c r="RSN415" s="64"/>
      <c r="RSO415" s="67"/>
      <c r="RSP415" s="68"/>
      <c r="RSQ415" s="68"/>
      <c r="RSR415" s="69"/>
      <c r="RSS415" s="64"/>
      <c r="RST415" s="65"/>
      <c r="RSU415" s="66"/>
      <c r="RSV415" s="64"/>
      <c r="RSW415" s="67"/>
      <c r="RSX415" s="68"/>
      <c r="RSY415" s="68"/>
      <c r="RSZ415" s="69"/>
      <c r="RTA415" s="64"/>
      <c r="RTB415" s="65"/>
      <c r="RTC415" s="66"/>
      <c r="RTD415" s="64"/>
      <c r="RTE415" s="67"/>
      <c r="RTF415" s="68"/>
      <c r="RTG415" s="68"/>
      <c r="RTH415" s="69"/>
      <c r="RTI415" s="64"/>
      <c r="RTJ415" s="65"/>
      <c r="RTK415" s="66"/>
      <c r="RTL415" s="64"/>
      <c r="RTM415" s="67"/>
      <c r="RTN415" s="68"/>
      <c r="RTO415" s="68"/>
      <c r="RTP415" s="69"/>
      <c r="RTQ415" s="64"/>
      <c r="RTR415" s="65"/>
      <c r="RTS415" s="66"/>
      <c r="RTT415" s="64"/>
      <c r="RTU415" s="67"/>
      <c r="RTV415" s="68"/>
      <c r="RTW415" s="68"/>
      <c r="RTX415" s="69"/>
      <c r="RTY415" s="64"/>
      <c r="RTZ415" s="65"/>
      <c r="RUA415" s="66"/>
      <c r="RUB415" s="64"/>
      <c r="RUC415" s="67"/>
      <c r="RUD415" s="68"/>
      <c r="RUE415" s="68"/>
      <c r="RUF415" s="69"/>
      <c r="RUG415" s="64"/>
      <c r="RUH415" s="65"/>
      <c r="RUI415" s="66"/>
      <c r="RUJ415" s="64"/>
      <c r="RUK415" s="67"/>
      <c r="RUL415" s="68"/>
      <c r="RUM415" s="68"/>
      <c r="RUN415" s="69"/>
      <c r="RUO415" s="64"/>
      <c r="RUP415" s="65"/>
      <c r="RUQ415" s="66"/>
      <c r="RUR415" s="64"/>
      <c r="RUS415" s="67"/>
      <c r="RUT415" s="68"/>
      <c r="RUU415" s="68"/>
      <c r="RUV415" s="69"/>
      <c r="RUW415" s="64"/>
      <c r="RUX415" s="65"/>
      <c r="RUY415" s="66"/>
      <c r="RUZ415" s="64"/>
      <c r="RVA415" s="67"/>
      <c r="RVB415" s="68"/>
      <c r="RVC415" s="68"/>
      <c r="RVD415" s="69"/>
      <c r="RVE415" s="64"/>
      <c r="RVF415" s="65"/>
      <c r="RVG415" s="66"/>
      <c r="RVH415" s="64"/>
      <c r="RVI415" s="67"/>
      <c r="RVJ415" s="68"/>
      <c r="RVK415" s="68"/>
      <c r="RVL415" s="69"/>
      <c r="RVM415" s="64"/>
      <c r="RVN415" s="65"/>
      <c r="RVO415" s="66"/>
      <c r="RVP415" s="64"/>
      <c r="RVQ415" s="67"/>
      <c r="RVR415" s="68"/>
      <c r="RVS415" s="68"/>
      <c r="RVT415" s="69"/>
      <c r="RVU415" s="64"/>
      <c r="RVV415" s="65"/>
      <c r="RVW415" s="66"/>
      <c r="RVX415" s="64"/>
      <c r="RVY415" s="67"/>
      <c r="RVZ415" s="68"/>
      <c r="RWA415" s="68"/>
      <c r="RWB415" s="69"/>
      <c r="RWC415" s="64"/>
      <c r="RWD415" s="65"/>
      <c r="RWE415" s="66"/>
      <c r="RWF415" s="64"/>
      <c r="RWG415" s="67"/>
      <c r="RWH415" s="68"/>
      <c r="RWI415" s="68"/>
      <c r="RWJ415" s="69"/>
      <c r="RWK415" s="64"/>
      <c r="RWL415" s="65"/>
      <c r="RWM415" s="66"/>
      <c r="RWN415" s="64"/>
      <c r="RWO415" s="67"/>
      <c r="RWP415" s="68"/>
      <c r="RWQ415" s="68"/>
      <c r="RWR415" s="69"/>
      <c r="RWS415" s="64"/>
      <c r="RWT415" s="65"/>
      <c r="RWU415" s="66"/>
      <c r="RWV415" s="64"/>
      <c r="RWW415" s="67"/>
      <c r="RWX415" s="68"/>
      <c r="RWY415" s="68"/>
      <c r="RWZ415" s="69"/>
      <c r="RXA415" s="64"/>
      <c r="RXB415" s="65"/>
      <c r="RXC415" s="66"/>
      <c r="RXD415" s="64"/>
      <c r="RXE415" s="67"/>
      <c r="RXF415" s="68"/>
      <c r="RXG415" s="68"/>
      <c r="RXH415" s="69"/>
      <c r="RXI415" s="64"/>
      <c r="RXJ415" s="65"/>
      <c r="RXK415" s="66"/>
      <c r="RXL415" s="64"/>
      <c r="RXM415" s="67"/>
      <c r="RXN415" s="68"/>
      <c r="RXO415" s="68"/>
      <c r="RXP415" s="69"/>
      <c r="RXQ415" s="64"/>
      <c r="RXR415" s="65"/>
      <c r="RXS415" s="66"/>
      <c r="RXT415" s="64"/>
      <c r="RXU415" s="67"/>
      <c r="RXV415" s="68"/>
      <c r="RXW415" s="68"/>
      <c r="RXX415" s="69"/>
      <c r="RXY415" s="64"/>
      <c r="RXZ415" s="65"/>
      <c r="RYA415" s="66"/>
      <c r="RYB415" s="64"/>
      <c r="RYC415" s="67"/>
      <c r="RYD415" s="68"/>
      <c r="RYE415" s="68"/>
      <c r="RYF415" s="69"/>
      <c r="RYG415" s="64"/>
      <c r="RYH415" s="65"/>
      <c r="RYI415" s="66"/>
      <c r="RYJ415" s="64"/>
      <c r="RYK415" s="67"/>
      <c r="RYL415" s="68"/>
      <c r="RYM415" s="68"/>
      <c r="RYN415" s="69"/>
      <c r="RYO415" s="64"/>
      <c r="RYP415" s="65"/>
      <c r="RYQ415" s="66"/>
      <c r="RYR415" s="64"/>
      <c r="RYS415" s="67"/>
      <c r="RYT415" s="68"/>
      <c r="RYU415" s="68"/>
      <c r="RYV415" s="69"/>
      <c r="RYW415" s="64"/>
      <c r="RYX415" s="65"/>
      <c r="RYY415" s="66"/>
      <c r="RYZ415" s="64"/>
      <c r="RZA415" s="67"/>
      <c r="RZB415" s="68"/>
      <c r="RZC415" s="68"/>
      <c r="RZD415" s="69"/>
      <c r="RZE415" s="64"/>
      <c r="RZF415" s="65"/>
      <c r="RZG415" s="66"/>
      <c r="RZH415" s="64"/>
      <c r="RZI415" s="67"/>
      <c r="RZJ415" s="68"/>
      <c r="RZK415" s="68"/>
      <c r="RZL415" s="69"/>
      <c r="RZM415" s="64"/>
      <c r="RZN415" s="65"/>
      <c r="RZO415" s="66"/>
      <c r="RZP415" s="64"/>
      <c r="RZQ415" s="67"/>
      <c r="RZR415" s="68"/>
      <c r="RZS415" s="68"/>
      <c r="RZT415" s="69"/>
      <c r="RZU415" s="64"/>
      <c r="RZV415" s="65"/>
      <c r="RZW415" s="66"/>
      <c r="RZX415" s="64"/>
      <c r="RZY415" s="67"/>
      <c r="RZZ415" s="68"/>
      <c r="SAA415" s="68"/>
      <c r="SAB415" s="69"/>
      <c r="SAC415" s="64"/>
      <c r="SAD415" s="65"/>
      <c r="SAE415" s="66"/>
      <c r="SAF415" s="64"/>
      <c r="SAG415" s="67"/>
      <c r="SAH415" s="68"/>
      <c r="SAI415" s="68"/>
      <c r="SAJ415" s="69"/>
      <c r="SAK415" s="64"/>
      <c r="SAL415" s="65"/>
      <c r="SAM415" s="66"/>
      <c r="SAN415" s="64"/>
      <c r="SAO415" s="67"/>
      <c r="SAP415" s="68"/>
      <c r="SAQ415" s="68"/>
      <c r="SAR415" s="69"/>
      <c r="SAS415" s="64"/>
      <c r="SAT415" s="65"/>
      <c r="SAU415" s="66"/>
      <c r="SAV415" s="64"/>
      <c r="SAW415" s="67"/>
      <c r="SAX415" s="68"/>
      <c r="SAY415" s="68"/>
      <c r="SAZ415" s="69"/>
      <c r="SBA415" s="64"/>
      <c r="SBB415" s="65"/>
      <c r="SBC415" s="66"/>
      <c r="SBD415" s="64"/>
      <c r="SBE415" s="67"/>
      <c r="SBF415" s="68"/>
      <c r="SBG415" s="68"/>
      <c r="SBH415" s="69"/>
      <c r="SBI415" s="64"/>
      <c r="SBJ415" s="65"/>
      <c r="SBK415" s="66"/>
      <c r="SBL415" s="64"/>
      <c r="SBM415" s="67"/>
      <c r="SBN415" s="68"/>
      <c r="SBO415" s="68"/>
      <c r="SBP415" s="69"/>
      <c r="SBQ415" s="64"/>
      <c r="SBR415" s="65"/>
      <c r="SBS415" s="66"/>
      <c r="SBT415" s="64"/>
      <c r="SBU415" s="67"/>
      <c r="SBV415" s="68"/>
      <c r="SBW415" s="68"/>
      <c r="SBX415" s="69"/>
      <c r="SBY415" s="64"/>
      <c r="SBZ415" s="65"/>
      <c r="SCA415" s="66"/>
      <c r="SCB415" s="64"/>
      <c r="SCC415" s="67"/>
      <c r="SCD415" s="68"/>
      <c r="SCE415" s="68"/>
      <c r="SCF415" s="69"/>
      <c r="SCG415" s="64"/>
      <c r="SCH415" s="65"/>
      <c r="SCI415" s="66"/>
      <c r="SCJ415" s="64"/>
      <c r="SCK415" s="67"/>
      <c r="SCL415" s="68"/>
      <c r="SCM415" s="68"/>
      <c r="SCN415" s="69"/>
      <c r="SCO415" s="64"/>
      <c r="SCP415" s="65"/>
      <c r="SCQ415" s="66"/>
      <c r="SCR415" s="64"/>
      <c r="SCS415" s="67"/>
      <c r="SCT415" s="68"/>
      <c r="SCU415" s="68"/>
      <c r="SCV415" s="69"/>
      <c r="SCW415" s="64"/>
      <c r="SCX415" s="65"/>
      <c r="SCY415" s="66"/>
      <c r="SCZ415" s="64"/>
      <c r="SDA415" s="67"/>
      <c r="SDB415" s="68"/>
      <c r="SDC415" s="68"/>
      <c r="SDD415" s="69"/>
      <c r="SDE415" s="64"/>
      <c r="SDF415" s="65"/>
      <c r="SDG415" s="66"/>
      <c r="SDH415" s="64"/>
      <c r="SDI415" s="67"/>
      <c r="SDJ415" s="68"/>
      <c r="SDK415" s="68"/>
      <c r="SDL415" s="69"/>
      <c r="SDM415" s="64"/>
      <c r="SDN415" s="65"/>
      <c r="SDO415" s="66"/>
      <c r="SDP415" s="64"/>
      <c r="SDQ415" s="67"/>
      <c r="SDR415" s="68"/>
      <c r="SDS415" s="68"/>
      <c r="SDT415" s="69"/>
      <c r="SDU415" s="64"/>
      <c r="SDV415" s="65"/>
      <c r="SDW415" s="66"/>
      <c r="SDX415" s="64"/>
      <c r="SDY415" s="67"/>
      <c r="SDZ415" s="68"/>
      <c r="SEA415" s="68"/>
      <c r="SEB415" s="69"/>
      <c r="SEC415" s="64"/>
      <c r="SED415" s="65"/>
      <c r="SEE415" s="66"/>
      <c r="SEF415" s="64"/>
      <c r="SEG415" s="67"/>
      <c r="SEH415" s="68"/>
      <c r="SEI415" s="68"/>
      <c r="SEJ415" s="69"/>
      <c r="SEK415" s="64"/>
      <c r="SEL415" s="65"/>
      <c r="SEM415" s="66"/>
      <c r="SEN415" s="64"/>
      <c r="SEO415" s="67"/>
      <c r="SEP415" s="68"/>
      <c r="SEQ415" s="68"/>
      <c r="SER415" s="69"/>
      <c r="SES415" s="64"/>
      <c r="SET415" s="65"/>
      <c r="SEU415" s="66"/>
      <c r="SEV415" s="64"/>
      <c r="SEW415" s="67"/>
      <c r="SEX415" s="68"/>
      <c r="SEY415" s="68"/>
      <c r="SEZ415" s="69"/>
      <c r="SFA415" s="64"/>
      <c r="SFB415" s="65"/>
      <c r="SFC415" s="66"/>
      <c r="SFD415" s="64"/>
      <c r="SFE415" s="67"/>
      <c r="SFF415" s="68"/>
      <c r="SFG415" s="68"/>
      <c r="SFH415" s="69"/>
      <c r="SFI415" s="64"/>
      <c r="SFJ415" s="65"/>
      <c r="SFK415" s="66"/>
      <c r="SFL415" s="64"/>
      <c r="SFM415" s="67"/>
      <c r="SFN415" s="68"/>
      <c r="SFO415" s="68"/>
      <c r="SFP415" s="69"/>
      <c r="SFQ415" s="64"/>
      <c r="SFR415" s="65"/>
      <c r="SFS415" s="66"/>
      <c r="SFT415" s="64"/>
      <c r="SFU415" s="67"/>
      <c r="SFV415" s="68"/>
      <c r="SFW415" s="68"/>
      <c r="SFX415" s="69"/>
      <c r="SFY415" s="64"/>
      <c r="SFZ415" s="65"/>
      <c r="SGA415" s="66"/>
      <c r="SGB415" s="64"/>
      <c r="SGC415" s="67"/>
      <c r="SGD415" s="68"/>
      <c r="SGE415" s="68"/>
      <c r="SGF415" s="69"/>
      <c r="SGG415" s="64"/>
      <c r="SGH415" s="65"/>
      <c r="SGI415" s="66"/>
      <c r="SGJ415" s="64"/>
      <c r="SGK415" s="67"/>
      <c r="SGL415" s="68"/>
      <c r="SGM415" s="68"/>
      <c r="SGN415" s="69"/>
      <c r="SGO415" s="64"/>
      <c r="SGP415" s="65"/>
      <c r="SGQ415" s="66"/>
      <c r="SGR415" s="64"/>
      <c r="SGS415" s="67"/>
      <c r="SGT415" s="68"/>
      <c r="SGU415" s="68"/>
      <c r="SGV415" s="69"/>
      <c r="SGW415" s="64"/>
      <c r="SGX415" s="65"/>
      <c r="SGY415" s="66"/>
      <c r="SGZ415" s="64"/>
      <c r="SHA415" s="67"/>
      <c r="SHB415" s="68"/>
      <c r="SHC415" s="68"/>
      <c r="SHD415" s="69"/>
      <c r="SHE415" s="64"/>
      <c r="SHF415" s="65"/>
      <c r="SHG415" s="66"/>
      <c r="SHH415" s="64"/>
      <c r="SHI415" s="67"/>
      <c r="SHJ415" s="68"/>
      <c r="SHK415" s="68"/>
      <c r="SHL415" s="69"/>
      <c r="SHM415" s="64"/>
      <c r="SHN415" s="65"/>
      <c r="SHO415" s="66"/>
      <c r="SHP415" s="64"/>
      <c r="SHQ415" s="67"/>
      <c r="SHR415" s="68"/>
      <c r="SHS415" s="68"/>
      <c r="SHT415" s="69"/>
      <c r="SHU415" s="64"/>
      <c r="SHV415" s="65"/>
      <c r="SHW415" s="66"/>
      <c r="SHX415" s="64"/>
      <c r="SHY415" s="67"/>
      <c r="SHZ415" s="68"/>
      <c r="SIA415" s="68"/>
      <c r="SIB415" s="69"/>
      <c r="SIC415" s="64"/>
      <c r="SID415" s="65"/>
      <c r="SIE415" s="66"/>
      <c r="SIF415" s="64"/>
      <c r="SIG415" s="67"/>
      <c r="SIH415" s="68"/>
      <c r="SII415" s="68"/>
      <c r="SIJ415" s="69"/>
      <c r="SIK415" s="64"/>
      <c r="SIL415" s="65"/>
      <c r="SIM415" s="66"/>
      <c r="SIN415" s="64"/>
      <c r="SIO415" s="67"/>
      <c r="SIP415" s="68"/>
      <c r="SIQ415" s="68"/>
      <c r="SIR415" s="69"/>
      <c r="SIS415" s="64"/>
      <c r="SIT415" s="65"/>
      <c r="SIU415" s="66"/>
      <c r="SIV415" s="64"/>
      <c r="SIW415" s="67"/>
      <c r="SIX415" s="68"/>
      <c r="SIY415" s="68"/>
      <c r="SIZ415" s="69"/>
      <c r="SJA415" s="64"/>
      <c r="SJB415" s="65"/>
      <c r="SJC415" s="66"/>
      <c r="SJD415" s="64"/>
      <c r="SJE415" s="67"/>
      <c r="SJF415" s="68"/>
      <c r="SJG415" s="68"/>
      <c r="SJH415" s="69"/>
      <c r="SJI415" s="64"/>
      <c r="SJJ415" s="65"/>
      <c r="SJK415" s="66"/>
      <c r="SJL415" s="64"/>
      <c r="SJM415" s="67"/>
      <c r="SJN415" s="68"/>
      <c r="SJO415" s="68"/>
      <c r="SJP415" s="69"/>
      <c r="SJQ415" s="64"/>
      <c r="SJR415" s="65"/>
      <c r="SJS415" s="66"/>
      <c r="SJT415" s="64"/>
      <c r="SJU415" s="67"/>
      <c r="SJV415" s="68"/>
      <c r="SJW415" s="68"/>
      <c r="SJX415" s="69"/>
      <c r="SJY415" s="64"/>
      <c r="SJZ415" s="65"/>
      <c r="SKA415" s="66"/>
      <c r="SKB415" s="64"/>
      <c r="SKC415" s="67"/>
      <c r="SKD415" s="68"/>
      <c r="SKE415" s="68"/>
      <c r="SKF415" s="69"/>
      <c r="SKG415" s="64"/>
      <c r="SKH415" s="65"/>
      <c r="SKI415" s="66"/>
      <c r="SKJ415" s="64"/>
      <c r="SKK415" s="67"/>
      <c r="SKL415" s="68"/>
      <c r="SKM415" s="68"/>
      <c r="SKN415" s="69"/>
      <c r="SKO415" s="64"/>
      <c r="SKP415" s="65"/>
      <c r="SKQ415" s="66"/>
      <c r="SKR415" s="64"/>
      <c r="SKS415" s="67"/>
      <c r="SKT415" s="68"/>
      <c r="SKU415" s="68"/>
      <c r="SKV415" s="69"/>
      <c r="SKW415" s="64"/>
      <c r="SKX415" s="65"/>
      <c r="SKY415" s="66"/>
      <c r="SKZ415" s="64"/>
      <c r="SLA415" s="67"/>
      <c r="SLB415" s="68"/>
      <c r="SLC415" s="68"/>
      <c r="SLD415" s="69"/>
      <c r="SLE415" s="64"/>
      <c r="SLF415" s="65"/>
      <c r="SLG415" s="66"/>
      <c r="SLH415" s="64"/>
      <c r="SLI415" s="67"/>
      <c r="SLJ415" s="68"/>
      <c r="SLK415" s="68"/>
      <c r="SLL415" s="69"/>
      <c r="SLM415" s="64"/>
      <c r="SLN415" s="65"/>
      <c r="SLO415" s="66"/>
      <c r="SLP415" s="64"/>
      <c r="SLQ415" s="67"/>
      <c r="SLR415" s="68"/>
      <c r="SLS415" s="68"/>
      <c r="SLT415" s="69"/>
      <c r="SLU415" s="64"/>
      <c r="SLV415" s="65"/>
      <c r="SLW415" s="66"/>
      <c r="SLX415" s="64"/>
      <c r="SLY415" s="67"/>
      <c r="SLZ415" s="68"/>
      <c r="SMA415" s="68"/>
      <c r="SMB415" s="69"/>
      <c r="SMC415" s="64"/>
      <c r="SMD415" s="65"/>
      <c r="SME415" s="66"/>
      <c r="SMF415" s="64"/>
      <c r="SMG415" s="67"/>
      <c r="SMH415" s="68"/>
      <c r="SMI415" s="68"/>
      <c r="SMJ415" s="69"/>
      <c r="SMK415" s="64"/>
      <c r="SML415" s="65"/>
      <c r="SMM415" s="66"/>
      <c r="SMN415" s="64"/>
      <c r="SMO415" s="67"/>
      <c r="SMP415" s="68"/>
      <c r="SMQ415" s="68"/>
      <c r="SMR415" s="69"/>
      <c r="SMS415" s="64"/>
      <c r="SMT415" s="65"/>
      <c r="SMU415" s="66"/>
      <c r="SMV415" s="64"/>
      <c r="SMW415" s="67"/>
      <c r="SMX415" s="68"/>
      <c r="SMY415" s="68"/>
      <c r="SMZ415" s="69"/>
      <c r="SNA415" s="64"/>
      <c r="SNB415" s="65"/>
      <c r="SNC415" s="66"/>
      <c r="SND415" s="64"/>
      <c r="SNE415" s="67"/>
      <c r="SNF415" s="68"/>
      <c r="SNG415" s="68"/>
      <c r="SNH415" s="69"/>
      <c r="SNI415" s="64"/>
      <c r="SNJ415" s="65"/>
      <c r="SNK415" s="66"/>
      <c r="SNL415" s="64"/>
      <c r="SNM415" s="67"/>
      <c r="SNN415" s="68"/>
      <c r="SNO415" s="68"/>
      <c r="SNP415" s="69"/>
      <c r="SNQ415" s="64"/>
      <c r="SNR415" s="65"/>
      <c r="SNS415" s="66"/>
      <c r="SNT415" s="64"/>
      <c r="SNU415" s="67"/>
      <c r="SNV415" s="68"/>
      <c r="SNW415" s="68"/>
      <c r="SNX415" s="69"/>
      <c r="SNY415" s="64"/>
      <c r="SNZ415" s="65"/>
      <c r="SOA415" s="66"/>
      <c r="SOB415" s="64"/>
      <c r="SOC415" s="67"/>
      <c r="SOD415" s="68"/>
      <c r="SOE415" s="68"/>
      <c r="SOF415" s="69"/>
      <c r="SOG415" s="64"/>
      <c r="SOH415" s="65"/>
      <c r="SOI415" s="66"/>
      <c r="SOJ415" s="64"/>
      <c r="SOK415" s="67"/>
      <c r="SOL415" s="68"/>
      <c r="SOM415" s="68"/>
      <c r="SON415" s="69"/>
      <c r="SOO415" s="64"/>
      <c r="SOP415" s="65"/>
      <c r="SOQ415" s="66"/>
      <c r="SOR415" s="64"/>
      <c r="SOS415" s="67"/>
      <c r="SOT415" s="68"/>
      <c r="SOU415" s="68"/>
      <c r="SOV415" s="69"/>
      <c r="SOW415" s="64"/>
      <c r="SOX415" s="65"/>
      <c r="SOY415" s="66"/>
      <c r="SOZ415" s="64"/>
      <c r="SPA415" s="67"/>
      <c r="SPB415" s="68"/>
      <c r="SPC415" s="68"/>
      <c r="SPD415" s="69"/>
      <c r="SPE415" s="64"/>
      <c r="SPF415" s="65"/>
      <c r="SPG415" s="66"/>
      <c r="SPH415" s="64"/>
      <c r="SPI415" s="67"/>
      <c r="SPJ415" s="68"/>
      <c r="SPK415" s="68"/>
      <c r="SPL415" s="69"/>
      <c r="SPM415" s="64"/>
      <c r="SPN415" s="65"/>
      <c r="SPO415" s="66"/>
      <c r="SPP415" s="64"/>
      <c r="SPQ415" s="67"/>
      <c r="SPR415" s="68"/>
      <c r="SPS415" s="68"/>
      <c r="SPT415" s="69"/>
      <c r="SPU415" s="64"/>
      <c r="SPV415" s="65"/>
      <c r="SPW415" s="66"/>
      <c r="SPX415" s="64"/>
      <c r="SPY415" s="67"/>
      <c r="SPZ415" s="68"/>
      <c r="SQA415" s="68"/>
      <c r="SQB415" s="69"/>
      <c r="SQC415" s="64"/>
      <c r="SQD415" s="65"/>
      <c r="SQE415" s="66"/>
      <c r="SQF415" s="64"/>
      <c r="SQG415" s="67"/>
      <c r="SQH415" s="68"/>
      <c r="SQI415" s="68"/>
      <c r="SQJ415" s="69"/>
      <c r="SQK415" s="64"/>
      <c r="SQL415" s="65"/>
      <c r="SQM415" s="66"/>
      <c r="SQN415" s="64"/>
      <c r="SQO415" s="67"/>
      <c r="SQP415" s="68"/>
      <c r="SQQ415" s="68"/>
      <c r="SQR415" s="69"/>
      <c r="SQS415" s="64"/>
      <c r="SQT415" s="65"/>
      <c r="SQU415" s="66"/>
      <c r="SQV415" s="64"/>
      <c r="SQW415" s="67"/>
      <c r="SQX415" s="68"/>
      <c r="SQY415" s="68"/>
      <c r="SQZ415" s="69"/>
      <c r="SRA415" s="64"/>
      <c r="SRB415" s="65"/>
      <c r="SRC415" s="66"/>
      <c r="SRD415" s="64"/>
      <c r="SRE415" s="67"/>
      <c r="SRF415" s="68"/>
      <c r="SRG415" s="68"/>
      <c r="SRH415" s="69"/>
      <c r="SRI415" s="64"/>
      <c r="SRJ415" s="65"/>
      <c r="SRK415" s="66"/>
      <c r="SRL415" s="64"/>
      <c r="SRM415" s="67"/>
      <c r="SRN415" s="68"/>
      <c r="SRO415" s="68"/>
      <c r="SRP415" s="69"/>
      <c r="SRQ415" s="64"/>
      <c r="SRR415" s="65"/>
      <c r="SRS415" s="66"/>
      <c r="SRT415" s="64"/>
      <c r="SRU415" s="67"/>
      <c r="SRV415" s="68"/>
      <c r="SRW415" s="68"/>
      <c r="SRX415" s="69"/>
      <c r="SRY415" s="64"/>
      <c r="SRZ415" s="65"/>
      <c r="SSA415" s="66"/>
      <c r="SSB415" s="64"/>
      <c r="SSC415" s="67"/>
      <c r="SSD415" s="68"/>
      <c r="SSE415" s="68"/>
      <c r="SSF415" s="69"/>
      <c r="SSG415" s="64"/>
      <c r="SSH415" s="65"/>
      <c r="SSI415" s="66"/>
      <c r="SSJ415" s="64"/>
      <c r="SSK415" s="67"/>
      <c r="SSL415" s="68"/>
      <c r="SSM415" s="68"/>
      <c r="SSN415" s="69"/>
      <c r="SSO415" s="64"/>
      <c r="SSP415" s="65"/>
      <c r="SSQ415" s="66"/>
      <c r="SSR415" s="64"/>
      <c r="SSS415" s="67"/>
      <c r="SST415" s="68"/>
      <c r="SSU415" s="68"/>
      <c r="SSV415" s="69"/>
      <c r="SSW415" s="64"/>
      <c r="SSX415" s="65"/>
      <c r="SSY415" s="66"/>
      <c r="SSZ415" s="64"/>
      <c r="STA415" s="67"/>
      <c r="STB415" s="68"/>
      <c r="STC415" s="68"/>
      <c r="STD415" s="69"/>
      <c r="STE415" s="64"/>
      <c r="STF415" s="65"/>
      <c r="STG415" s="66"/>
      <c r="STH415" s="64"/>
      <c r="STI415" s="67"/>
      <c r="STJ415" s="68"/>
      <c r="STK415" s="68"/>
      <c r="STL415" s="69"/>
      <c r="STM415" s="64"/>
      <c r="STN415" s="65"/>
      <c r="STO415" s="66"/>
      <c r="STP415" s="64"/>
      <c r="STQ415" s="67"/>
      <c r="STR415" s="68"/>
      <c r="STS415" s="68"/>
      <c r="STT415" s="69"/>
      <c r="STU415" s="64"/>
      <c r="STV415" s="65"/>
      <c r="STW415" s="66"/>
      <c r="STX415" s="64"/>
      <c r="STY415" s="67"/>
      <c r="STZ415" s="68"/>
      <c r="SUA415" s="68"/>
      <c r="SUB415" s="69"/>
      <c r="SUC415" s="64"/>
      <c r="SUD415" s="65"/>
      <c r="SUE415" s="66"/>
      <c r="SUF415" s="64"/>
      <c r="SUG415" s="67"/>
      <c r="SUH415" s="68"/>
      <c r="SUI415" s="68"/>
      <c r="SUJ415" s="69"/>
      <c r="SUK415" s="64"/>
      <c r="SUL415" s="65"/>
      <c r="SUM415" s="66"/>
      <c r="SUN415" s="64"/>
      <c r="SUO415" s="67"/>
      <c r="SUP415" s="68"/>
      <c r="SUQ415" s="68"/>
      <c r="SUR415" s="69"/>
      <c r="SUS415" s="64"/>
      <c r="SUT415" s="65"/>
      <c r="SUU415" s="66"/>
      <c r="SUV415" s="64"/>
      <c r="SUW415" s="67"/>
      <c r="SUX415" s="68"/>
      <c r="SUY415" s="68"/>
      <c r="SUZ415" s="69"/>
      <c r="SVA415" s="64"/>
      <c r="SVB415" s="65"/>
      <c r="SVC415" s="66"/>
      <c r="SVD415" s="64"/>
      <c r="SVE415" s="67"/>
      <c r="SVF415" s="68"/>
      <c r="SVG415" s="68"/>
      <c r="SVH415" s="69"/>
      <c r="SVI415" s="64"/>
      <c r="SVJ415" s="65"/>
      <c r="SVK415" s="66"/>
      <c r="SVL415" s="64"/>
      <c r="SVM415" s="67"/>
      <c r="SVN415" s="68"/>
      <c r="SVO415" s="68"/>
      <c r="SVP415" s="69"/>
      <c r="SVQ415" s="64"/>
      <c r="SVR415" s="65"/>
      <c r="SVS415" s="66"/>
      <c r="SVT415" s="64"/>
      <c r="SVU415" s="67"/>
      <c r="SVV415" s="68"/>
      <c r="SVW415" s="68"/>
      <c r="SVX415" s="69"/>
      <c r="SVY415" s="64"/>
      <c r="SVZ415" s="65"/>
      <c r="SWA415" s="66"/>
      <c r="SWB415" s="64"/>
      <c r="SWC415" s="67"/>
      <c r="SWD415" s="68"/>
      <c r="SWE415" s="68"/>
      <c r="SWF415" s="69"/>
      <c r="SWG415" s="64"/>
      <c r="SWH415" s="65"/>
      <c r="SWI415" s="66"/>
      <c r="SWJ415" s="64"/>
      <c r="SWK415" s="67"/>
      <c r="SWL415" s="68"/>
      <c r="SWM415" s="68"/>
      <c r="SWN415" s="69"/>
      <c r="SWO415" s="64"/>
      <c r="SWP415" s="65"/>
      <c r="SWQ415" s="66"/>
      <c r="SWR415" s="64"/>
      <c r="SWS415" s="67"/>
      <c r="SWT415" s="68"/>
      <c r="SWU415" s="68"/>
      <c r="SWV415" s="69"/>
      <c r="SWW415" s="64"/>
      <c r="SWX415" s="65"/>
      <c r="SWY415" s="66"/>
      <c r="SWZ415" s="64"/>
      <c r="SXA415" s="67"/>
      <c r="SXB415" s="68"/>
      <c r="SXC415" s="68"/>
      <c r="SXD415" s="69"/>
      <c r="SXE415" s="64"/>
      <c r="SXF415" s="65"/>
      <c r="SXG415" s="66"/>
      <c r="SXH415" s="64"/>
      <c r="SXI415" s="67"/>
      <c r="SXJ415" s="68"/>
      <c r="SXK415" s="68"/>
      <c r="SXL415" s="69"/>
      <c r="SXM415" s="64"/>
      <c r="SXN415" s="65"/>
      <c r="SXO415" s="66"/>
      <c r="SXP415" s="64"/>
      <c r="SXQ415" s="67"/>
      <c r="SXR415" s="68"/>
      <c r="SXS415" s="68"/>
      <c r="SXT415" s="69"/>
      <c r="SXU415" s="64"/>
      <c r="SXV415" s="65"/>
      <c r="SXW415" s="66"/>
      <c r="SXX415" s="64"/>
      <c r="SXY415" s="67"/>
      <c r="SXZ415" s="68"/>
      <c r="SYA415" s="68"/>
      <c r="SYB415" s="69"/>
      <c r="SYC415" s="64"/>
      <c r="SYD415" s="65"/>
      <c r="SYE415" s="66"/>
      <c r="SYF415" s="64"/>
      <c r="SYG415" s="67"/>
      <c r="SYH415" s="68"/>
      <c r="SYI415" s="68"/>
      <c r="SYJ415" s="69"/>
      <c r="SYK415" s="64"/>
      <c r="SYL415" s="65"/>
      <c r="SYM415" s="66"/>
      <c r="SYN415" s="64"/>
      <c r="SYO415" s="67"/>
      <c r="SYP415" s="68"/>
      <c r="SYQ415" s="68"/>
      <c r="SYR415" s="69"/>
      <c r="SYS415" s="64"/>
      <c r="SYT415" s="65"/>
      <c r="SYU415" s="66"/>
      <c r="SYV415" s="64"/>
      <c r="SYW415" s="67"/>
      <c r="SYX415" s="68"/>
      <c r="SYY415" s="68"/>
      <c r="SYZ415" s="69"/>
      <c r="SZA415" s="64"/>
      <c r="SZB415" s="65"/>
      <c r="SZC415" s="66"/>
      <c r="SZD415" s="64"/>
      <c r="SZE415" s="67"/>
      <c r="SZF415" s="68"/>
      <c r="SZG415" s="68"/>
      <c r="SZH415" s="69"/>
      <c r="SZI415" s="64"/>
      <c r="SZJ415" s="65"/>
      <c r="SZK415" s="66"/>
      <c r="SZL415" s="64"/>
      <c r="SZM415" s="67"/>
      <c r="SZN415" s="68"/>
      <c r="SZO415" s="68"/>
      <c r="SZP415" s="69"/>
      <c r="SZQ415" s="64"/>
      <c r="SZR415" s="65"/>
      <c r="SZS415" s="66"/>
      <c r="SZT415" s="64"/>
      <c r="SZU415" s="67"/>
      <c r="SZV415" s="68"/>
      <c r="SZW415" s="68"/>
      <c r="SZX415" s="69"/>
      <c r="SZY415" s="64"/>
      <c r="SZZ415" s="65"/>
      <c r="TAA415" s="66"/>
      <c r="TAB415" s="64"/>
      <c r="TAC415" s="67"/>
      <c r="TAD415" s="68"/>
      <c r="TAE415" s="68"/>
      <c r="TAF415" s="69"/>
      <c r="TAG415" s="64"/>
      <c r="TAH415" s="65"/>
      <c r="TAI415" s="66"/>
      <c r="TAJ415" s="64"/>
      <c r="TAK415" s="67"/>
      <c r="TAL415" s="68"/>
      <c r="TAM415" s="68"/>
      <c r="TAN415" s="69"/>
      <c r="TAO415" s="64"/>
      <c r="TAP415" s="65"/>
      <c r="TAQ415" s="66"/>
      <c r="TAR415" s="64"/>
      <c r="TAS415" s="67"/>
      <c r="TAT415" s="68"/>
      <c r="TAU415" s="68"/>
      <c r="TAV415" s="69"/>
      <c r="TAW415" s="64"/>
      <c r="TAX415" s="65"/>
      <c r="TAY415" s="66"/>
      <c r="TAZ415" s="64"/>
      <c r="TBA415" s="67"/>
      <c r="TBB415" s="68"/>
      <c r="TBC415" s="68"/>
      <c r="TBD415" s="69"/>
      <c r="TBE415" s="64"/>
      <c r="TBF415" s="65"/>
      <c r="TBG415" s="66"/>
      <c r="TBH415" s="64"/>
      <c r="TBI415" s="67"/>
      <c r="TBJ415" s="68"/>
      <c r="TBK415" s="68"/>
      <c r="TBL415" s="69"/>
      <c r="TBM415" s="64"/>
      <c r="TBN415" s="65"/>
      <c r="TBO415" s="66"/>
      <c r="TBP415" s="64"/>
      <c r="TBQ415" s="67"/>
      <c r="TBR415" s="68"/>
      <c r="TBS415" s="68"/>
      <c r="TBT415" s="69"/>
      <c r="TBU415" s="64"/>
      <c r="TBV415" s="65"/>
      <c r="TBW415" s="66"/>
      <c r="TBX415" s="64"/>
      <c r="TBY415" s="67"/>
      <c r="TBZ415" s="68"/>
      <c r="TCA415" s="68"/>
      <c r="TCB415" s="69"/>
      <c r="TCC415" s="64"/>
      <c r="TCD415" s="65"/>
      <c r="TCE415" s="66"/>
      <c r="TCF415" s="64"/>
      <c r="TCG415" s="67"/>
      <c r="TCH415" s="68"/>
      <c r="TCI415" s="68"/>
      <c r="TCJ415" s="69"/>
      <c r="TCK415" s="64"/>
      <c r="TCL415" s="65"/>
      <c r="TCM415" s="66"/>
      <c r="TCN415" s="64"/>
      <c r="TCO415" s="67"/>
      <c r="TCP415" s="68"/>
      <c r="TCQ415" s="68"/>
      <c r="TCR415" s="69"/>
      <c r="TCS415" s="64"/>
      <c r="TCT415" s="65"/>
      <c r="TCU415" s="66"/>
      <c r="TCV415" s="64"/>
      <c r="TCW415" s="67"/>
      <c r="TCX415" s="68"/>
      <c r="TCY415" s="68"/>
      <c r="TCZ415" s="69"/>
      <c r="TDA415" s="64"/>
      <c r="TDB415" s="65"/>
      <c r="TDC415" s="66"/>
      <c r="TDD415" s="64"/>
      <c r="TDE415" s="67"/>
      <c r="TDF415" s="68"/>
      <c r="TDG415" s="68"/>
      <c r="TDH415" s="69"/>
      <c r="TDI415" s="64"/>
      <c r="TDJ415" s="65"/>
      <c r="TDK415" s="66"/>
      <c r="TDL415" s="64"/>
      <c r="TDM415" s="67"/>
      <c r="TDN415" s="68"/>
      <c r="TDO415" s="68"/>
      <c r="TDP415" s="69"/>
      <c r="TDQ415" s="64"/>
      <c r="TDR415" s="65"/>
      <c r="TDS415" s="66"/>
      <c r="TDT415" s="64"/>
      <c r="TDU415" s="67"/>
      <c r="TDV415" s="68"/>
      <c r="TDW415" s="68"/>
      <c r="TDX415" s="69"/>
      <c r="TDY415" s="64"/>
      <c r="TDZ415" s="65"/>
      <c r="TEA415" s="66"/>
      <c r="TEB415" s="64"/>
      <c r="TEC415" s="67"/>
      <c r="TED415" s="68"/>
      <c r="TEE415" s="68"/>
      <c r="TEF415" s="69"/>
      <c r="TEG415" s="64"/>
      <c r="TEH415" s="65"/>
      <c r="TEI415" s="66"/>
      <c r="TEJ415" s="64"/>
      <c r="TEK415" s="67"/>
      <c r="TEL415" s="68"/>
      <c r="TEM415" s="68"/>
      <c r="TEN415" s="69"/>
      <c r="TEO415" s="64"/>
      <c r="TEP415" s="65"/>
      <c r="TEQ415" s="66"/>
      <c r="TER415" s="64"/>
      <c r="TES415" s="67"/>
      <c r="TET415" s="68"/>
      <c r="TEU415" s="68"/>
      <c r="TEV415" s="69"/>
      <c r="TEW415" s="64"/>
      <c r="TEX415" s="65"/>
      <c r="TEY415" s="66"/>
      <c r="TEZ415" s="64"/>
      <c r="TFA415" s="67"/>
      <c r="TFB415" s="68"/>
      <c r="TFC415" s="68"/>
      <c r="TFD415" s="69"/>
      <c r="TFE415" s="64"/>
      <c r="TFF415" s="65"/>
      <c r="TFG415" s="66"/>
      <c r="TFH415" s="64"/>
      <c r="TFI415" s="67"/>
      <c r="TFJ415" s="68"/>
      <c r="TFK415" s="68"/>
      <c r="TFL415" s="69"/>
      <c r="TFM415" s="64"/>
      <c r="TFN415" s="65"/>
      <c r="TFO415" s="66"/>
      <c r="TFP415" s="64"/>
      <c r="TFQ415" s="67"/>
      <c r="TFR415" s="68"/>
      <c r="TFS415" s="68"/>
      <c r="TFT415" s="69"/>
      <c r="TFU415" s="64"/>
      <c r="TFV415" s="65"/>
      <c r="TFW415" s="66"/>
      <c r="TFX415" s="64"/>
      <c r="TFY415" s="67"/>
      <c r="TFZ415" s="68"/>
      <c r="TGA415" s="68"/>
      <c r="TGB415" s="69"/>
      <c r="TGC415" s="64"/>
      <c r="TGD415" s="65"/>
      <c r="TGE415" s="66"/>
      <c r="TGF415" s="64"/>
      <c r="TGG415" s="67"/>
      <c r="TGH415" s="68"/>
      <c r="TGI415" s="68"/>
      <c r="TGJ415" s="69"/>
      <c r="TGK415" s="64"/>
      <c r="TGL415" s="65"/>
      <c r="TGM415" s="66"/>
      <c r="TGN415" s="64"/>
      <c r="TGO415" s="67"/>
      <c r="TGP415" s="68"/>
      <c r="TGQ415" s="68"/>
      <c r="TGR415" s="69"/>
      <c r="TGS415" s="64"/>
      <c r="TGT415" s="65"/>
      <c r="TGU415" s="66"/>
      <c r="TGV415" s="64"/>
      <c r="TGW415" s="67"/>
      <c r="TGX415" s="68"/>
      <c r="TGY415" s="68"/>
      <c r="TGZ415" s="69"/>
      <c r="THA415" s="64"/>
      <c r="THB415" s="65"/>
      <c r="THC415" s="66"/>
      <c r="THD415" s="64"/>
      <c r="THE415" s="67"/>
      <c r="THF415" s="68"/>
      <c r="THG415" s="68"/>
      <c r="THH415" s="69"/>
      <c r="THI415" s="64"/>
      <c r="THJ415" s="65"/>
      <c r="THK415" s="66"/>
      <c r="THL415" s="64"/>
      <c r="THM415" s="67"/>
      <c r="THN415" s="68"/>
      <c r="THO415" s="68"/>
      <c r="THP415" s="69"/>
      <c r="THQ415" s="64"/>
      <c r="THR415" s="65"/>
      <c r="THS415" s="66"/>
      <c r="THT415" s="64"/>
      <c r="THU415" s="67"/>
      <c r="THV415" s="68"/>
      <c r="THW415" s="68"/>
      <c r="THX415" s="69"/>
      <c r="THY415" s="64"/>
      <c r="THZ415" s="65"/>
      <c r="TIA415" s="66"/>
      <c r="TIB415" s="64"/>
      <c r="TIC415" s="67"/>
      <c r="TID415" s="68"/>
      <c r="TIE415" s="68"/>
      <c r="TIF415" s="69"/>
      <c r="TIG415" s="64"/>
      <c r="TIH415" s="65"/>
      <c r="TII415" s="66"/>
      <c r="TIJ415" s="64"/>
      <c r="TIK415" s="67"/>
      <c r="TIL415" s="68"/>
      <c r="TIM415" s="68"/>
      <c r="TIN415" s="69"/>
      <c r="TIO415" s="64"/>
      <c r="TIP415" s="65"/>
      <c r="TIQ415" s="66"/>
      <c r="TIR415" s="64"/>
      <c r="TIS415" s="67"/>
      <c r="TIT415" s="68"/>
      <c r="TIU415" s="68"/>
      <c r="TIV415" s="69"/>
      <c r="TIW415" s="64"/>
      <c r="TIX415" s="65"/>
      <c r="TIY415" s="66"/>
      <c r="TIZ415" s="64"/>
      <c r="TJA415" s="67"/>
      <c r="TJB415" s="68"/>
      <c r="TJC415" s="68"/>
      <c r="TJD415" s="69"/>
      <c r="TJE415" s="64"/>
      <c r="TJF415" s="65"/>
      <c r="TJG415" s="66"/>
      <c r="TJH415" s="64"/>
      <c r="TJI415" s="67"/>
      <c r="TJJ415" s="68"/>
      <c r="TJK415" s="68"/>
      <c r="TJL415" s="69"/>
      <c r="TJM415" s="64"/>
      <c r="TJN415" s="65"/>
      <c r="TJO415" s="66"/>
      <c r="TJP415" s="64"/>
      <c r="TJQ415" s="67"/>
      <c r="TJR415" s="68"/>
      <c r="TJS415" s="68"/>
      <c r="TJT415" s="69"/>
      <c r="TJU415" s="64"/>
      <c r="TJV415" s="65"/>
      <c r="TJW415" s="66"/>
      <c r="TJX415" s="64"/>
      <c r="TJY415" s="67"/>
      <c r="TJZ415" s="68"/>
      <c r="TKA415" s="68"/>
      <c r="TKB415" s="69"/>
      <c r="TKC415" s="64"/>
      <c r="TKD415" s="65"/>
      <c r="TKE415" s="66"/>
      <c r="TKF415" s="64"/>
      <c r="TKG415" s="67"/>
      <c r="TKH415" s="68"/>
      <c r="TKI415" s="68"/>
      <c r="TKJ415" s="69"/>
      <c r="TKK415" s="64"/>
      <c r="TKL415" s="65"/>
      <c r="TKM415" s="66"/>
      <c r="TKN415" s="64"/>
      <c r="TKO415" s="67"/>
      <c r="TKP415" s="68"/>
      <c r="TKQ415" s="68"/>
      <c r="TKR415" s="69"/>
      <c r="TKS415" s="64"/>
      <c r="TKT415" s="65"/>
      <c r="TKU415" s="66"/>
      <c r="TKV415" s="64"/>
      <c r="TKW415" s="67"/>
      <c r="TKX415" s="68"/>
      <c r="TKY415" s="68"/>
      <c r="TKZ415" s="69"/>
      <c r="TLA415" s="64"/>
      <c r="TLB415" s="65"/>
      <c r="TLC415" s="66"/>
      <c r="TLD415" s="64"/>
      <c r="TLE415" s="67"/>
      <c r="TLF415" s="68"/>
      <c r="TLG415" s="68"/>
      <c r="TLH415" s="69"/>
      <c r="TLI415" s="64"/>
      <c r="TLJ415" s="65"/>
      <c r="TLK415" s="66"/>
      <c r="TLL415" s="64"/>
      <c r="TLM415" s="67"/>
      <c r="TLN415" s="68"/>
      <c r="TLO415" s="68"/>
      <c r="TLP415" s="69"/>
      <c r="TLQ415" s="64"/>
      <c r="TLR415" s="65"/>
      <c r="TLS415" s="66"/>
      <c r="TLT415" s="64"/>
      <c r="TLU415" s="67"/>
      <c r="TLV415" s="68"/>
      <c r="TLW415" s="68"/>
      <c r="TLX415" s="69"/>
      <c r="TLY415" s="64"/>
      <c r="TLZ415" s="65"/>
      <c r="TMA415" s="66"/>
      <c r="TMB415" s="64"/>
      <c r="TMC415" s="67"/>
      <c r="TMD415" s="68"/>
      <c r="TME415" s="68"/>
      <c r="TMF415" s="69"/>
      <c r="TMG415" s="64"/>
      <c r="TMH415" s="65"/>
      <c r="TMI415" s="66"/>
      <c r="TMJ415" s="64"/>
      <c r="TMK415" s="67"/>
      <c r="TML415" s="68"/>
      <c r="TMM415" s="68"/>
      <c r="TMN415" s="69"/>
      <c r="TMO415" s="64"/>
      <c r="TMP415" s="65"/>
      <c r="TMQ415" s="66"/>
      <c r="TMR415" s="64"/>
      <c r="TMS415" s="67"/>
      <c r="TMT415" s="68"/>
      <c r="TMU415" s="68"/>
      <c r="TMV415" s="69"/>
      <c r="TMW415" s="64"/>
      <c r="TMX415" s="65"/>
      <c r="TMY415" s="66"/>
      <c r="TMZ415" s="64"/>
      <c r="TNA415" s="67"/>
      <c r="TNB415" s="68"/>
      <c r="TNC415" s="68"/>
      <c r="TND415" s="69"/>
      <c r="TNE415" s="64"/>
      <c r="TNF415" s="65"/>
      <c r="TNG415" s="66"/>
      <c r="TNH415" s="64"/>
      <c r="TNI415" s="67"/>
      <c r="TNJ415" s="68"/>
      <c r="TNK415" s="68"/>
      <c r="TNL415" s="69"/>
      <c r="TNM415" s="64"/>
      <c r="TNN415" s="65"/>
      <c r="TNO415" s="66"/>
      <c r="TNP415" s="64"/>
      <c r="TNQ415" s="67"/>
      <c r="TNR415" s="68"/>
      <c r="TNS415" s="68"/>
      <c r="TNT415" s="69"/>
      <c r="TNU415" s="64"/>
      <c r="TNV415" s="65"/>
      <c r="TNW415" s="66"/>
      <c r="TNX415" s="64"/>
      <c r="TNY415" s="67"/>
      <c r="TNZ415" s="68"/>
      <c r="TOA415" s="68"/>
      <c r="TOB415" s="69"/>
      <c r="TOC415" s="64"/>
      <c r="TOD415" s="65"/>
      <c r="TOE415" s="66"/>
      <c r="TOF415" s="64"/>
      <c r="TOG415" s="67"/>
      <c r="TOH415" s="68"/>
      <c r="TOI415" s="68"/>
      <c r="TOJ415" s="69"/>
      <c r="TOK415" s="64"/>
      <c r="TOL415" s="65"/>
      <c r="TOM415" s="66"/>
      <c r="TON415" s="64"/>
      <c r="TOO415" s="67"/>
      <c r="TOP415" s="68"/>
      <c r="TOQ415" s="68"/>
      <c r="TOR415" s="69"/>
      <c r="TOS415" s="64"/>
      <c r="TOT415" s="65"/>
      <c r="TOU415" s="66"/>
      <c r="TOV415" s="64"/>
      <c r="TOW415" s="67"/>
      <c r="TOX415" s="68"/>
      <c r="TOY415" s="68"/>
      <c r="TOZ415" s="69"/>
      <c r="TPA415" s="64"/>
      <c r="TPB415" s="65"/>
      <c r="TPC415" s="66"/>
      <c r="TPD415" s="64"/>
      <c r="TPE415" s="67"/>
      <c r="TPF415" s="68"/>
      <c r="TPG415" s="68"/>
      <c r="TPH415" s="69"/>
      <c r="TPI415" s="64"/>
      <c r="TPJ415" s="65"/>
      <c r="TPK415" s="66"/>
      <c r="TPL415" s="64"/>
      <c r="TPM415" s="67"/>
      <c r="TPN415" s="68"/>
      <c r="TPO415" s="68"/>
      <c r="TPP415" s="69"/>
      <c r="TPQ415" s="64"/>
      <c r="TPR415" s="65"/>
      <c r="TPS415" s="66"/>
      <c r="TPT415" s="64"/>
      <c r="TPU415" s="67"/>
      <c r="TPV415" s="68"/>
      <c r="TPW415" s="68"/>
      <c r="TPX415" s="69"/>
      <c r="TPY415" s="64"/>
      <c r="TPZ415" s="65"/>
      <c r="TQA415" s="66"/>
      <c r="TQB415" s="64"/>
      <c r="TQC415" s="67"/>
      <c r="TQD415" s="68"/>
      <c r="TQE415" s="68"/>
      <c r="TQF415" s="69"/>
      <c r="TQG415" s="64"/>
      <c r="TQH415" s="65"/>
      <c r="TQI415" s="66"/>
      <c r="TQJ415" s="64"/>
      <c r="TQK415" s="67"/>
      <c r="TQL415" s="68"/>
      <c r="TQM415" s="68"/>
      <c r="TQN415" s="69"/>
      <c r="TQO415" s="64"/>
      <c r="TQP415" s="65"/>
      <c r="TQQ415" s="66"/>
      <c r="TQR415" s="64"/>
      <c r="TQS415" s="67"/>
      <c r="TQT415" s="68"/>
      <c r="TQU415" s="68"/>
      <c r="TQV415" s="69"/>
      <c r="TQW415" s="64"/>
      <c r="TQX415" s="65"/>
      <c r="TQY415" s="66"/>
      <c r="TQZ415" s="64"/>
      <c r="TRA415" s="67"/>
      <c r="TRB415" s="68"/>
      <c r="TRC415" s="68"/>
      <c r="TRD415" s="69"/>
      <c r="TRE415" s="64"/>
      <c r="TRF415" s="65"/>
      <c r="TRG415" s="66"/>
      <c r="TRH415" s="64"/>
      <c r="TRI415" s="67"/>
      <c r="TRJ415" s="68"/>
      <c r="TRK415" s="68"/>
      <c r="TRL415" s="69"/>
      <c r="TRM415" s="64"/>
      <c r="TRN415" s="65"/>
      <c r="TRO415" s="66"/>
      <c r="TRP415" s="64"/>
      <c r="TRQ415" s="67"/>
      <c r="TRR415" s="68"/>
      <c r="TRS415" s="68"/>
      <c r="TRT415" s="69"/>
      <c r="TRU415" s="64"/>
      <c r="TRV415" s="65"/>
      <c r="TRW415" s="66"/>
      <c r="TRX415" s="64"/>
      <c r="TRY415" s="67"/>
      <c r="TRZ415" s="68"/>
      <c r="TSA415" s="68"/>
      <c r="TSB415" s="69"/>
      <c r="TSC415" s="64"/>
      <c r="TSD415" s="65"/>
      <c r="TSE415" s="66"/>
      <c r="TSF415" s="64"/>
      <c r="TSG415" s="67"/>
      <c r="TSH415" s="68"/>
      <c r="TSI415" s="68"/>
      <c r="TSJ415" s="69"/>
      <c r="TSK415" s="64"/>
      <c r="TSL415" s="65"/>
      <c r="TSM415" s="66"/>
      <c r="TSN415" s="64"/>
      <c r="TSO415" s="67"/>
      <c r="TSP415" s="68"/>
      <c r="TSQ415" s="68"/>
      <c r="TSR415" s="69"/>
      <c r="TSS415" s="64"/>
      <c r="TST415" s="65"/>
      <c r="TSU415" s="66"/>
      <c r="TSV415" s="64"/>
      <c r="TSW415" s="67"/>
      <c r="TSX415" s="68"/>
      <c r="TSY415" s="68"/>
      <c r="TSZ415" s="69"/>
      <c r="TTA415" s="64"/>
      <c r="TTB415" s="65"/>
      <c r="TTC415" s="66"/>
      <c r="TTD415" s="64"/>
      <c r="TTE415" s="67"/>
      <c r="TTF415" s="68"/>
      <c r="TTG415" s="68"/>
      <c r="TTH415" s="69"/>
      <c r="TTI415" s="64"/>
      <c r="TTJ415" s="65"/>
      <c r="TTK415" s="66"/>
      <c r="TTL415" s="64"/>
      <c r="TTM415" s="67"/>
      <c r="TTN415" s="68"/>
      <c r="TTO415" s="68"/>
      <c r="TTP415" s="69"/>
      <c r="TTQ415" s="64"/>
      <c r="TTR415" s="65"/>
      <c r="TTS415" s="66"/>
      <c r="TTT415" s="64"/>
      <c r="TTU415" s="67"/>
      <c r="TTV415" s="68"/>
      <c r="TTW415" s="68"/>
      <c r="TTX415" s="69"/>
      <c r="TTY415" s="64"/>
      <c r="TTZ415" s="65"/>
      <c r="TUA415" s="66"/>
      <c r="TUB415" s="64"/>
      <c r="TUC415" s="67"/>
      <c r="TUD415" s="68"/>
      <c r="TUE415" s="68"/>
      <c r="TUF415" s="69"/>
      <c r="TUG415" s="64"/>
      <c r="TUH415" s="65"/>
      <c r="TUI415" s="66"/>
      <c r="TUJ415" s="64"/>
      <c r="TUK415" s="67"/>
      <c r="TUL415" s="68"/>
      <c r="TUM415" s="68"/>
      <c r="TUN415" s="69"/>
      <c r="TUO415" s="64"/>
      <c r="TUP415" s="65"/>
      <c r="TUQ415" s="66"/>
      <c r="TUR415" s="64"/>
      <c r="TUS415" s="67"/>
      <c r="TUT415" s="68"/>
      <c r="TUU415" s="68"/>
      <c r="TUV415" s="69"/>
      <c r="TUW415" s="64"/>
      <c r="TUX415" s="65"/>
      <c r="TUY415" s="66"/>
      <c r="TUZ415" s="64"/>
      <c r="TVA415" s="67"/>
      <c r="TVB415" s="68"/>
      <c r="TVC415" s="68"/>
      <c r="TVD415" s="69"/>
      <c r="TVE415" s="64"/>
      <c r="TVF415" s="65"/>
      <c r="TVG415" s="66"/>
      <c r="TVH415" s="64"/>
      <c r="TVI415" s="67"/>
      <c r="TVJ415" s="68"/>
      <c r="TVK415" s="68"/>
      <c r="TVL415" s="69"/>
      <c r="TVM415" s="64"/>
      <c r="TVN415" s="65"/>
      <c r="TVO415" s="66"/>
      <c r="TVP415" s="64"/>
      <c r="TVQ415" s="67"/>
      <c r="TVR415" s="68"/>
      <c r="TVS415" s="68"/>
      <c r="TVT415" s="69"/>
      <c r="TVU415" s="64"/>
      <c r="TVV415" s="65"/>
      <c r="TVW415" s="66"/>
      <c r="TVX415" s="64"/>
      <c r="TVY415" s="67"/>
      <c r="TVZ415" s="68"/>
      <c r="TWA415" s="68"/>
      <c r="TWB415" s="69"/>
      <c r="TWC415" s="64"/>
      <c r="TWD415" s="65"/>
      <c r="TWE415" s="66"/>
      <c r="TWF415" s="64"/>
      <c r="TWG415" s="67"/>
      <c r="TWH415" s="68"/>
      <c r="TWI415" s="68"/>
      <c r="TWJ415" s="69"/>
      <c r="TWK415" s="64"/>
      <c r="TWL415" s="65"/>
      <c r="TWM415" s="66"/>
      <c r="TWN415" s="64"/>
      <c r="TWO415" s="67"/>
      <c r="TWP415" s="68"/>
      <c r="TWQ415" s="68"/>
      <c r="TWR415" s="69"/>
      <c r="TWS415" s="64"/>
      <c r="TWT415" s="65"/>
      <c r="TWU415" s="66"/>
      <c r="TWV415" s="64"/>
      <c r="TWW415" s="67"/>
      <c r="TWX415" s="68"/>
      <c r="TWY415" s="68"/>
      <c r="TWZ415" s="69"/>
      <c r="TXA415" s="64"/>
      <c r="TXB415" s="65"/>
      <c r="TXC415" s="66"/>
      <c r="TXD415" s="64"/>
      <c r="TXE415" s="67"/>
      <c r="TXF415" s="68"/>
      <c r="TXG415" s="68"/>
      <c r="TXH415" s="69"/>
      <c r="TXI415" s="64"/>
      <c r="TXJ415" s="65"/>
      <c r="TXK415" s="66"/>
      <c r="TXL415" s="64"/>
      <c r="TXM415" s="67"/>
      <c r="TXN415" s="68"/>
      <c r="TXO415" s="68"/>
      <c r="TXP415" s="69"/>
      <c r="TXQ415" s="64"/>
      <c r="TXR415" s="65"/>
      <c r="TXS415" s="66"/>
      <c r="TXT415" s="64"/>
      <c r="TXU415" s="67"/>
      <c r="TXV415" s="68"/>
      <c r="TXW415" s="68"/>
      <c r="TXX415" s="69"/>
      <c r="TXY415" s="64"/>
      <c r="TXZ415" s="65"/>
      <c r="TYA415" s="66"/>
      <c r="TYB415" s="64"/>
      <c r="TYC415" s="67"/>
      <c r="TYD415" s="68"/>
      <c r="TYE415" s="68"/>
      <c r="TYF415" s="69"/>
      <c r="TYG415" s="64"/>
      <c r="TYH415" s="65"/>
      <c r="TYI415" s="66"/>
      <c r="TYJ415" s="64"/>
      <c r="TYK415" s="67"/>
      <c r="TYL415" s="68"/>
      <c r="TYM415" s="68"/>
      <c r="TYN415" s="69"/>
      <c r="TYO415" s="64"/>
      <c r="TYP415" s="65"/>
      <c r="TYQ415" s="66"/>
      <c r="TYR415" s="64"/>
      <c r="TYS415" s="67"/>
      <c r="TYT415" s="68"/>
      <c r="TYU415" s="68"/>
      <c r="TYV415" s="69"/>
      <c r="TYW415" s="64"/>
      <c r="TYX415" s="65"/>
      <c r="TYY415" s="66"/>
      <c r="TYZ415" s="64"/>
      <c r="TZA415" s="67"/>
      <c r="TZB415" s="68"/>
      <c r="TZC415" s="68"/>
      <c r="TZD415" s="69"/>
      <c r="TZE415" s="64"/>
      <c r="TZF415" s="65"/>
      <c r="TZG415" s="66"/>
      <c r="TZH415" s="64"/>
      <c r="TZI415" s="67"/>
      <c r="TZJ415" s="68"/>
      <c r="TZK415" s="68"/>
      <c r="TZL415" s="69"/>
      <c r="TZM415" s="64"/>
      <c r="TZN415" s="65"/>
      <c r="TZO415" s="66"/>
      <c r="TZP415" s="64"/>
      <c r="TZQ415" s="67"/>
      <c r="TZR415" s="68"/>
      <c r="TZS415" s="68"/>
      <c r="TZT415" s="69"/>
      <c r="TZU415" s="64"/>
      <c r="TZV415" s="65"/>
      <c r="TZW415" s="66"/>
      <c r="TZX415" s="64"/>
      <c r="TZY415" s="67"/>
      <c r="TZZ415" s="68"/>
      <c r="UAA415" s="68"/>
      <c r="UAB415" s="69"/>
      <c r="UAC415" s="64"/>
      <c r="UAD415" s="65"/>
      <c r="UAE415" s="66"/>
      <c r="UAF415" s="64"/>
      <c r="UAG415" s="67"/>
      <c r="UAH415" s="68"/>
      <c r="UAI415" s="68"/>
      <c r="UAJ415" s="69"/>
      <c r="UAK415" s="64"/>
      <c r="UAL415" s="65"/>
      <c r="UAM415" s="66"/>
      <c r="UAN415" s="64"/>
      <c r="UAO415" s="67"/>
      <c r="UAP415" s="68"/>
      <c r="UAQ415" s="68"/>
      <c r="UAR415" s="69"/>
      <c r="UAS415" s="64"/>
      <c r="UAT415" s="65"/>
      <c r="UAU415" s="66"/>
      <c r="UAV415" s="64"/>
      <c r="UAW415" s="67"/>
      <c r="UAX415" s="68"/>
      <c r="UAY415" s="68"/>
      <c r="UAZ415" s="69"/>
      <c r="UBA415" s="64"/>
      <c r="UBB415" s="65"/>
      <c r="UBC415" s="66"/>
      <c r="UBD415" s="64"/>
      <c r="UBE415" s="67"/>
      <c r="UBF415" s="68"/>
      <c r="UBG415" s="68"/>
      <c r="UBH415" s="69"/>
      <c r="UBI415" s="64"/>
      <c r="UBJ415" s="65"/>
      <c r="UBK415" s="66"/>
      <c r="UBL415" s="64"/>
      <c r="UBM415" s="67"/>
      <c r="UBN415" s="68"/>
      <c r="UBO415" s="68"/>
      <c r="UBP415" s="69"/>
      <c r="UBQ415" s="64"/>
      <c r="UBR415" s="65"/>
      <c r="UBS415" s="66"/>
      <c r="UBT415" s="64"/>
      <c r="UBU415" s="67"/>
      <c r="UBV415" s="68"/>
      <c r="UBW415" s="68"/>
      <c r="UBX415" s="69"/>
      <c r="UBY415" s="64"/>
      <c r="UBZ415" s="65"/>
      <c r="UCA415" s="66"/>
      <c r="UCB415" s="64"/>
      <c r="UCC415" s="67"/>
      <c r="UCD415" s="68"/>
      <c r="UCE415" s="68"/>
      <c r="UCF415" s="69"/>
      <c r="UCG415" s="64"/>
      <c r="UCH415" s="65"/>
      <c r="UCI415" s="66"/>
      <c r="UCJ415" s="64"/>
      <c r="UCK415" s="67"/>
      <c r="UCL415" s="68"/>
      <c r="UCM415" s="68"/>
      <c r="UCN415" s="69"/>
      <c r="UCO415" s="64"/>
      <c r="UCP415" s="65"/>
      <c r="UCQ415" s="66"/>
      <c r="UCR415" s="64"/>
      <c r="UCS415" s="67"/>
      <c r="UCT415" s="68"/>
      <c r="UCU415" s="68"/>
      <c r="UCV415" s="69"/>
      <c r="UCW415" s="64"/>
      <c r="UCX415" s="65"/>
      <c r="UCY415" s="66"/>
      <c r="UCZ415" s="64"/>
      <c r="UDA415" s="67"/>
      <c r="UDB415" s="68"/>
      <c r="UDC415" s="68"/>
      <c r="UDD415" s="69"/>
      <c r="UDE415" s="64"/>
      <c r="UDF415" s="65"/>
      <c r="UDG415" s="66"/>
      <c r="UDH415" s="64"/>
      <c r="UDI415" s="67"/>
      <c r="UDJ415" s="68"/>
      <c r="UDK415" s="68"/>
      <c r="UDL415" s="69"/>
      <c r="UDM415" s="64"/>
      <c r="UDN415" s="65"/>
      <c r="UDO415" s="66"/>
      <c r="UDP415" s="64"/>
      <c r="UDQ415" s="67"/>
      <c r="UDR415" s="68"/>
      <c r="UDS415" s="68"/>
      <c r="UDT415" s="69"/>
      <c r="UDU415" s="64"/>
      <c r="UDV415" s="65"/>
      <c r="UDW415" s="66"/>
      <c r="UDX415" s="64"/>
      <c r="UDY415" s="67"/>
      <c r="UDZ415" s="68"/>
      <c r="UEA415" s="68"/>
      <c r="UEB415" s="69"/>
      <c r="UEC415" s="64"/>
      <c r="UED415" s="65"/>
      <c r="UEE415" s="66"/>
      <c r="UEF415" s="64"/>
      <c r="UEG415" s="67"/>
      <c r="UEH415" s="68"/>
      <c r="UEI415" s="68"/>
      <c r="UEJ415" s="69"/>
      <c r="UEK415" s="64"/>
      <c r="UEL415" s="65"/>
      <c r="UEM415" s="66"/>
      <c r="UEN415" s="64"/>
      <c r="UEO415" s="67"/>
      <c r="UEP415" s="68"/>
      <c r="UEQ415" s="68"/>
      <c r="UER415" s="69"/>
      <c r="UES415" s="64"/>
      <c r="UET415" s="65"/>
      <c r="UEU415" s="66"/>
      <c r="UEV415" s="64"/>
      <c r="UEW415" s="67"/>
      <c r="UEX415" s="68"/>
      <c r="UEY415" s="68"/>
      <c r="UEZ415" s="69"/>
      <c r="UFA415" s="64"/>
      <c r="UFB415" s="65"/>
      <c r="UFC415" s="66"/>
      <c r="UFD415" s="64"/>
      <c r="UFE415" s="67"/>
      <c r="UFF415" s="68"/>
      <c r="UFG415" s="68"/>
      <c r="UFH415" s="69"/>
      <c r="UFI415" s="64"/>
      <c r="UFJ415" s="65"/>
      <c r="UFK415" s="66"/>
      <c r="UFL415" s="64"/>
      <c r="UFM415" s="67"/>
      <c r="UFN415" s="68"/>
      <c r="UFO415" s="68"/>
      <c r="UFP415" s="69"/>
      <c r="UFQ415" s="64"/>
      <c r="UFR415" s="65"/>
      <c r="UFS415" s="66"/>
      <c r="UFT415" s="64"/>
      <c r="UFU415" s="67"/>
      <c r="UFV415" s="68"/>
      <c r="UFW415" s="68"/>
      <c r="UFX415" s="69"/>
      <c r="UFY415" s="64"/>
      <c r="UFZ415" s="65"/>
      <c r="UGA415" s="66"/>
      <c r="UGB415" s="64"/>
      <c r="UGC415" s="67"/>
      <c r="UGD415" s="68"/>
      <c r="UGE415" s="68"/>
      <c r="UGF415" s="69"/>
      <c r="UGG415" s="64"/>
      <c r="UGH415" s="65"/>
      <c r="UGI415" s="66"/>
      <c r="UGJ415" s="64"/>
      <c r="UGK415" s="67"/>
      <c r="UGL415" s="68"/>
      <c r="UGM415" s="68"/>
      <c r="UGN415" s="69"/>
      <c r="UGO415" s="64"/>
      <c r="UGP415" s="65"/>
      <c r="UGQ415" s="66"/>
      <c r="UGR415" s="64"/>
      <c r="UGS415" s="67"/>
      <c r="UGT415" s="68"/>
      <c r="UGU415" s="68"/>
      <c r="UGV415" s="69"/>
      <c r="UGW415" s="64"/>
      <c r="UGX415" s="65"/>
      <c r="UGY415" s="66"/>
      <c r="UGZ415" s="64"/>
      <c r="UHA415" s="67"/>
      <c r="UHB415" s="68"/>
      <c r="UHC415" s="68"/>
      <c r="UHD415" s="69"/>
      <c r="UHE415" s="64"/>
      <c r="UHF415" s="65"/>
      <c r="UHG415" s="66"/>
      <c r="UHH415" s="64"/>
      <c r="UHI415" s="67"/>
      <c r="UHJ415" s="68"/>
      <c r="UHK415" s="68"/>
      <c r="UHL415" s="69"/>
      <c r="UHM415" s="64"/>
      <c r="UHN415" s="65"/>
      <c r="UHO415" s="66"/>
      <c r="UHP415" s="64"/>
      <c r="UHQ415" s="67"/>
      <c r="UHR415" s="68"/>
      <c r="UHS415" s="68"/>
      <c r="UHT415" s="69"/>
      <c r="UHU415" s="64"/>
      <c r="UHV415" s="65"/>
      <c r="UHW415" s="66"/>
      <c r="UHX415" s="64"/>
      <c r="UHY415" s="67"/>
      <c r="UHZ415" s="68"/>
      <c r="UIA415" s="68"/>
      <c r="UIB415" s="69"/>
      <c r="UIC415" s="64"/>
      <c r="UID415" s="65"/>
      <c r="UIE415" s="66"/>
      <c r="UIF415" s="64"/>
      <c r="UIG415" s="67"/>
      <c r="UIH415" s="68"/>
      <c r="UII415" s="68"/>
      <c r="UIJ415" s="69"/>
      <c r="UIK415" s="64"/>
      <c r="UIL415" s="65"/>
      <c r="UIM415" s="66"/>
      <c r="UIN415" s="64"/>
      <c r="UIO415" s="67"/>
      <c r="UIP415" s="68"/>
      <c r="UIQ415" s="68"/>
      <c r="UIR415" s="69"/>
      <c r="UIS415" s="64"/>
      <c r="UIT415" s="65"/>
      <c r="UIU415" s="66"/>
      <c r="UIV415" s="64"/>
      <c r="UIW415" s="67"/>
      <c r="UIX415" s="68"/>
      <c r="UIY415" s="68"/>
      <c r="UIZ415" s="69"/>
      <c r="UJA415" s="64"/>
      <c r="UJB415" s="65"/>
      <c r="UJC415" s="66"/>
      <c r="UJD415" s="64"/>
      <c r="UJE415" s="67"/>
      <c r="UJF415" s="68"/>
      <c r="UJG415" s="68"/>
      <c r="UJH415" s="69"/>
      <c r="UJI415" s="64"/>
      <c r="UJJ415" s="65"/>
      <c r="UJK415" s="66"/>
      <c r="UJL415" s="64"/>
      <c r="UJM415" s="67"/>
      <c r="UJN415" s="68"/>
      <c r="UJO415" s="68"/>
      <c r="UJP415" s="69"/>
      <c r="UJQ415" s="64"/>
      <c r="UJR415" s="65"/>
      <c r="UJS415" s="66"/>
      <c r="UJT415" s="64"/>
      <c r="UJU415" s="67"/>
      <c r="UJV415" s="68"/>
      <c r="UJW415" s="68"/>
      <c r="UJX415" s="69"/>
      <c r="UJY415" s="64"/>
      <c r="UJZ415" s="65"/>
      <c r="UKA415" s="66"/>
      <c r="UKB415" s="64"/>
      <c r="UKC415" s="67"/>
      <c r="UKD415" s="68"/>
      <c r="UKE415" s="68"/>
      <c r="UKF415" s="69"/>
      <c r="UKG415" s="64"/>
      <c r="UKH415" s="65"/>
      <c r="UKI415" s="66"/>
      <c r="UKJ415" s="64"/>
      <c r="UKK415" s="67"/>
      <c r="UKL415" s="68"/>
      <c r="UKM415" s="68"/>
      <c r="UKN415" s="69"/>
      <c r="UKO415" s="64"/>
      <c r="UKP415" s="65"/>
      <c r="UKQ415" s="66"/>
      <c r="UKR415" s="64"/>
      <c r="UKS415" s="67"/>
      <c r="UKT415" s="68"/>
      <c r="UKU415" s="68"/>
      <c r="UKV415" s="69"/>
      <c r="UKW415" s="64"/>
      <c r="UKX415" s="65"/>
      <c r="UKY415" s="66"/>
      <c r="UKZ415" s="64"/>
      <c r="ULA415" s="67"/>
      <c r="ULB415" s="68"/>
      <c r="ULC415" s="68"/>
      <c r="ULD415" s="69"/>
      <c r="ULE415" s="64"/>
      <c r="ULF415" s="65"/>
      <c r="ULG415" s="66"/>
      <c r="ULH415" s="64"/>
      <c r="ULI415" s="67"/>
      <c r="ULJ415" s="68"/>
      <c r="ULK415" s="68"/>
      <c r="ULL415" s="69"/>
      <c r="ULM415" s="64"/>
      <c r="ULN415" s="65"/>
      <c r="ULO415" s="66"/>
      <c r="ULP415" s="64"/>
      <c r="ULQ415" s="67"/>
      <c r="ULR415" s="68"/>
      <c r="ULS415" s="68"/>
      <c r="ULT415" s="69"/>
      <c r="ULU415" s="64"/>
      <c r="ULV415" s="65"/>
      <c r="ULW415" s="66"/>
      <c r="ULX415" s="64"/>
      <c r="ULY415" s="67"/>
      <c r="ULZ415" s="68"/>
      <c r="UMA415" s="68"/>
      <c r="UMB415" s="69"/>
      <c r="UMC415" s="64"/>
      <c r="UMD415" s="65"/>
      <c r="UME415" s="66"/>
      <c r="UMF415" s="64"/>
      <c r="UMG415" s="67"/>
      <c r="UMH415" s="68"/>
      <c r="UMI415" s="68"/>
      <c r="UMJ415" s="69"/>
      <c r="UMK415" s="64"/>
      <c r="UML415" s="65"/>
      <c r="UMM415" s="66"/>
      <c r="UMN415" s="64"/>
      <c r="UMO415" s="67"/>
      <c r="UMP415" s="68"/>
      <c r="UMQ415" s="68"/>
      <c r="UMR415" s="69"/>
      <c r="UMS415" s="64"/>
      <c r="UMT415" s="65"/>
      <c r="UMU415" s="66"/>
      <c r="UMV415" s="64"/>
      <c r="UMW415" s="67"/>
      <c r="UMX415" s="68"/>
      <c r="UMY415" s="68"/>
      <c r="UMZ415" s="69"/>
      <c r="UNA415" s="64"/>
      <c r="UNB415" s="65"/>
      <c r="UNC415" s="66"/>
      <c r="UND415" s="64"/>
      <c r="UNE415" s="67"/>
      <c r="UNF415" s="68"/>
      <c r="UNG415" s="68"/>
      <c r="UNH415" s="69"/>
      <c r="UNI415" s="64"/>
      <c r="UNJ415" s="65"/>
      <c r="UNK415" s="66"/>
      <c r="UNL415" s="64"/>
      <c r="UNM415" s="67"/>
      <c r="UNN415" s="68"/>
      <c r="UNO415" s="68"/>
      <c r="UNP415" s="69"/>
      <c r="UNQ415" s="64"/>
      <c r="UNR415" s="65"/>
      <c r="UNS415" s="66"/>
      <c r="UNT415" s="64"/>
      <c r="UNU415" s="67"/>
      <c r="UNV415" s="68"/>
      <c r="UNW415" s="68"/>
      <c r="UNX415" s="69"/>
      <c r="UNY415" s="64"/>
      <c r="UNZ415" s="65"/>
      <c r="UOA415" s="66"/>
      <c r="UOB415" s="64"/>
      <c r="UOC415" s="67"/>
      <c r="UOD415" s="68"/>
      <c r="UOE415" s="68"/>
      <c r="UOF415" s="69"/>
      <c r="UOG415" s="64"/>
      <c r="UOH415" s="65"/>
      <c r="UOI415" s="66"/>
      <c r="UOJ415" s="64"/>
      <c r="UOK415" s="67"/>
      <c r="UOL415" s="68"/>
      <c r="UOM415" s="68"/>
      <c r="UON415" s="69"/>
      <c r="UOO415" s="64"/>
      <c r="UOP415" s="65"/>
      <c r="UOQ415" s="66"/>
      <c r="UOR415" s="64"/>
      <c r="UOS415" s="67"/>
      <c r="UOT415" s="68"/>
      <c r="UOU415" s="68"/>
      <c r="UOV415" s="69"/>
      <c r="UOW415" s="64"/>
      <c r="UOX415" s="65"/>
      <c r="UOY415" s="66"/>
      <c r="UOZ415" s="64"/>
      <c r="UPA415" s="67"/>
      <c r="UPB415" s="68"/>
      <c r="UPC415" s="68"/>
      <c r="UPD415" s="69"/>
      <c r="UPE415" s="64"/>
      <c r="UPF415" s="65"/>
      <c r="UPG415" s="66"/>
      <c r="UPH415" s="64"/>
      <c r="UPI415" s="67"/>
      <c r="UPJ415" s="68"/>
      <c r="UPK415" s="68"/>
      <c r="UPL415" s="69"/>
      <c r="UPM415" s="64"/>
      <c r="UPN415" s="65"/>
      <c r="UPO415" s="66"/>
      <c r="UPP415" s="64"/>
      <c r="UPQ415" s="67"/>
      <c r="UPR415" s="68"/>
      <c r="UPS415" s="68"/>
      <c r="UPT415" s="69"/>
      <c r="UPU415" s="64"/>
      <c r="UPV415" s="65"/>
      <c r="UPW415" s="66"/>
      <c r="UPX415" s="64"/>
      <c r="UPY415" s="67"/>
      <c r="UPZ415" s="68"/>
      <c r="UQA415" s="68"/>
      <c r="UQB415" s="69"/>
      <c r="UQC415" s="64"/>
      <c r="UQD415" s="65"/>
      <c r="UQE415" s="66"/>
      <c r="UQF415" s="64"/>
      <c r="UQG415" s="67"/>
      <c r="UQH415" s="68"/>
      <c r="UQI415" s="68"/>
      <c r="UQJ415" s="69"/>
      <c r="UQK415" s="64"/>
      <c r="UQL415" s="65"/>
      <c r="UQM415" s="66"/>
      <c r="UQN415" s="64"/>
      <c r="UQO415" s="67"/>
      <c r="UQP415" s="68"/>
      <c r="UQQ415" s="68"/>
      <c r="UQR415" s="69"/>
      <c r="UQS415" s="64"/>
      <c r="UQT415" s="65"/>
      <c r="UQU415" s="66"/>
      <c r="UQV415" s="64"/>
      <c r="UQW415" s="67"/>
      <c r="UQX415" s="68"/>
      <c r="UQY415" s="68"/>
      <c r="UQZ415" s="69"/>
      <c r="URA415" s="64"/>
      <c r="URB415" s="65"/>
      <c r="URC415" s="66"/>
      <c r="URD415" s="64"/>
      <c r="URE415" s="67"/>
      <c r="URF415" s="68"/>
      <c r="URG415" s="68"/>
      <c r="URH415" s="69"/>
      <c r="URI415" s="64"/>
      <c r="URJ415" s="65"/>
      <c r="URK415" s="66"/>
      <c r="URL415" s="64"/>
      <c r="URM415" s="67"/>
      <c r="URN415" s="68"/>
      <c r="URO415" s="68"/>
      <c r="URP415" s="69"/>
      <c r="URQ415" s="64"/>
      <c r="URR415" s="65"/>
      <c r="URS415" s="66"/>
      <c r="URT415" s="64"/>
      <c r="URU415" s="67"/>
      <c r="URV415" s="68"/>
      <c r="URW415" s="68"/>
      <c r="URX415" s="69"/>
      <c r="URY415" s="64"/>
      <c r="URZ415" s="65"/>
      <c r="USA415" s="66"/>
      <c r="USB415" s="64"/>
      <c r="USC415" s="67"/>
      <c r="USD415" s="68"/>
      <c r="USE415" s="68"/>
      <c r="USF415" s="69"/>
      <c r="USG415" s="64"/>
      <c r="USH415" s="65"/>
      <c r="USI415" s="66"/>
      <c r="USJ415" s="64"/>
      <c r="USK415" s="67"/>
      <c r="USL415" s="68"/>
      <c r="USM415" s="68"/>
      <c r="USN415" s="69"/>
      <c r="USO415" s="64"/>
      <c r="USP415" s="65"/>
      <c r="USQ415" s="66"/>
      <c r="USR415" s="64"/>
      <c r="USS415" s="67"/>
      <c r="UST415" s="68"/>
      <c r="USU415" s="68"/>
      <c r="USV415" s="69"/>
      <c r="USW415" s="64"/>
      <c r="USX415" s="65"/>
      <c r="USY415" s="66"/>
      <c r="USZ415" s="64"/>
      <c r="UTA415" s="67"/>
      <c r="UTB415" s="68"/>
      <c r="UTC415" s="68"/>
      <c r="UTD415" s="69"/>
      <c r="UTE415" s="64"/>
      <c r="UTF415" s="65"/>
      <c r="UTG415" s="66"/>
      <c r="UTH415" s="64"/>
      <c r="UTI415" s="67"/>
      <c r="UTJ415" s="68"/>
      <c r="UTK415" s="68"/>
      <c r="UTL415" s="69"/>
      <c r="UTM415" s="64"/>
      <c r="UTN415" s="65"/>
      <c r="UTO415" s="66"/>
      <c r="UTP415" s="64"/>
      <c r="UTQ415" s="67"/>
      <c r="UTR415" s="68"/>
      <c r="UTS415" s="68"/>
      <c r="UTT415" s="69"/>
      <c r="UTU415" s="64"/>
      <c r="UTV415" s="65"/>
      <c r="UTW415" s="66"/>
      <c r="UTX415" s="64"/>
      <c r="UTY415" s="67"/>
      <c r="UTZ415" s="68"/>
      <c r="UUA415" s="68"/>
      <c r="UUB415" s="69"/>
      <c r="UUC415" s="64"/>
      <c r="UUD415" s="65"/>
      <c r="UUE415" s="66"/>
      <c r="UUF415" s="64"/>
      <c r="UUG415" s="67"/>
      <c r="UUH415" s="68"/>
      <c r="UUI415" s="68"/>
      <c r="UUJ415" s="69"/>
      <c r="UUK415" s="64"/>
      <c r="UUL415" s="65"/>
      <c r="UUM415" s="66"/>
      <c r="UUN415" s="64"/>
      <c r="UUO415" s="67"/>
      <c r="UUP415" s="68"/>
      <c r="UUQ415" s="68"/>
      <c r="UUR415" s="69"/>
      <c r="UUS415" s="64"/>
      <c r="UUT415" s="65"/>
      <c r="UUU415" s="66"/>
      <c r="UUV415" s="64"/>
      <c r="UUW415" s="67"/>
      <c r="UUX415" s="68"/>
      <c r="UUY415" s="68"/>
      <c r="UUZ415" s="69"/>
      <c r="UVA415" s="64"/>
      <c r="UVB415" s="65"/>
      <c r="UVC415" s="66"/>
      <c r="UVD415" s="64"/>
      <c r="UVE415" s="67"/>
      <c r="UVF415" s="68"/>
      <c r="UVG415" s="68"/>
      <c r="UVH415" s="69"/>
      <c r="UVI415" s="64"/>
      <c r="UVJ415" s="65"/>
      <c r="UVK415" s="66"/>
      <c r="UVL415" s="64"/>
      <c r="UVM415" s="67"/>
      <c r="UVN415" s="68"/>
      <c r="UVO415" s="68"/>
      <c r="UVP415" s="69"/>
      <c r="UVQ415" s="64"/>
      <c r="UVR415" s="65"/>
      <c r="UVS415" s="66"/>
      <c r="UVT415" s="64"/>
      <c r="UVU415" s="67"/>
      <c r="UVV415" s="68"/>
      <c r="UVW415" s="68"/>
      <c r="UVX415" s="69"/>
      <c r="UVY415" s="64"/>
      <c r="UVZ415" s="65"/>
      <c r="UWA415" s="66"/>
      <c r="UWB415" s="64"/>
      <c r="UWC415" s="67"/>
      <c r="UWD415" s="68"/>
      <c r="UWE415" s="68"/>
      <c r="UWF415" s="69"/>
      <c r="UWG415" s="64"/>
      <c r="UWH415" s="65"/>
      <c r="UWI415" s="66"/>
      <c r="UWJ415" s="64"/>
      <c r="UWK415" s="67"/>
      <c r="UWL415" s="68"/>
      <c r="UWM415" s="68"/>
      <c r="UWN415" s="69"/>
      <c r="UWO415" s="64"/>
      <c r="UWP415" s="65"/>
      <c r="UWQ415" s="66"/>
      <c r="UWR415" s="64"/>
      <c r="UWS415" s="67"/>
      <c r="UWT415" s="68"/>
      <c r="UWU415" s="68"/>
      <c r="UWV415" s="69"/>
      <c r="UWW415" s="64"/>
      <c r="UWX415" s="65"/>
      <c r="UWY415" s="66"/>
      <c r="UWZ415" s="64"/>
      <c r="UXA415" s="67"/>
      <c r="UXB415" s="68"/>
      <c r="UXC415" s="68"/>
      <c r="UXD415" s="69"/>
      <c r="UXE415" s="64"/>
      <c r="UXF415" s="65"/>
      <c r="UXG415" s="66"/>
      <c r="UXH415" s="64"/>
      <c r="UXI415" s="67"/>
      <c r="UXJ415" s="68"/>
      <c r="UXK415" s="68"/>
      <c r="UXL415" s="69"/>
      <c r="UXM415" s="64"/>
      <c r="UXN415" s="65"/>
      <c r="UXO415" s="66"/>
      <c r="UXP415" s="64"/>
      <c r="UXQ415" s="67"/>
      <c r="UXR415" s="68"/>
      <c r="UXS415" s="68"/>
      <c r="UXT415" s="69"/>
      <c r="UXU415" s="64"/>
      <c r="UXV415" s="65"/>
      <c r="UXW415" s="66"/>
      <c r="UXX415" s="64"/>
      <c r="UXY415" s="67"/>
      <c r="UXZ415" s="68"/>
      <c r="UYA415" s="68"/>
      <c r="UYB415" s="69"/>
      <c r="UYC415" s="64"/>
      <c r="UYD415" s="65"/>
      <c r="UYE415" s="66"/>
      <c r="UYF415" s="64"/>
      <c r="UYG415" s="67"/>
      <c r="UYH415" s="68"/>
      <c r="UYI415" s="68"/>
      <c r="UYJ415" s="69"/>
      <c r="UYK415" s="64"/>
      <c r="UYL415" s="65"/>
      <c r="UYM415" s="66"/>
      <c r="UYN415" s="64"/>
      <c r="UYO415" s="67"/>
      <c r="UYP415" s="68"/>
      <c r="UYQ415" s="68"/>
      <c r="UYR415" s="69"/>
      <c r="UYS415" s="64"/>
      <c r="UYT415" s="65"/>
      <c r="UYU415" s="66"/>
      <c r="UYV415" s="64"/>
      <c r="UYW415" s="67"/>
      <c r="UYX415" s="68"/>
      <c r="UYY415" s="68"/>
      <c r="UYZ415" s="69"/>
      <c r="UZA415" s="64"/>
      <c r="UZB415" s="65"/>
      <c r="UZC415" s="66"/>
      <c r="UZD415" s="64"/>
      <c r="UZE415" s="67"/>
      <c r="UZF415" s="68"/>
      <c r="UZG415" s="68"/>
      <c r="UZH415" s="69"/>
      <c r="UZI415" s="64"/>
      <c r="UZJ415" s="65"/>
      <c r="UZK415" s="66"/>
      <c r="UZL415" s="64"/>
      <c r="UZM415" s="67"/>
      <c r="UZN415" s="68"/>
      <c r="UZO415" s="68"/>
      <c r="UZP415" s="69"/>
      <c r="UZQ415" s="64"/>
      <c r="UZR415" s="65"/>
      <c r="UZS415" s="66"/>
      <c r="UZT415" s="64"/>
      <c r="UZU415" s="67"/>
      <c r="UZV415" s="68"/>
      <c r="UZW415" s="68"/>
      <c r="UZX415" s="69"/>
      <c r="UZY415" s="64"/>
      <c r="UZZ415" s="65"/>
      <c r="VAA415" s="66"/>
      <c r="VAB415" s="64"/>
      <c r="VAC415" s="67"/>
      <c r="VAD415" s="68"/>
      <c r="VAE415" s="68"/>
      <c r="VAF415" s="69"/>
      <c r="VAG415" s="64"/>
      <c r="VAH415" s="65"/>
      <c r="VAI415" s="66"/>
      <c r="VAJ415" s="64"/>
      <c r="VAK415" s="67"/>
      <c r="VAL415" s="68"/>
      <c r="VAM415" s="68"/>
      <c r="VAN415" s="69"/>
      <c r="VAO415" s="64"/>
      <c r="VAP415" s="65"/>
      <c r="VAQ415" s="66"/>
      <c r="VAR415" s="64"/>
      <c r="VAS415" s="67"/>
      <c r="VAT415" s="68"/>
      <c r="VAU415" s="68"/>
      <c r="VAV415" s="69"/>
      <c r="VAW415" s="64"/>
      <c r="VAX415" s="65"/>
      <c r="VAY415" s="66"/>
      <c r="VAZ415" s="64"/>
      <c r="VBA415" s="67"/>
      <c r="VBB415" s="68"/>
      <c r="VBC415" s="68"/>
      <c r="VBD415" s="69"/>
      <c r="VBE415" s="64"/>
      <c r="VBF415" s="65"/>
      <c r="VBG415" s="66"/>
      <c r="VBH415" s="64"/>
      <c r="VBI415" s="67"/>
      <c r="VBJ415" s="68"/>
      <c r="VBK415" s="68"/>
      <c r="VBL415" s="69"/>
      <c r="VBM415" s="64"/>
      <c r="VBN415" s="65"/>
      <c r="VBO415" s="66"/>
      <c r="VBP415" s="64"/>
      <c r="VBQ415" s="67"/>
      <c r="VBR415" s="68"/>
      <c r="VBS415" s="68"/>
      <c r="VBT415" s="69"/>
      <c r="VBU415" s="64"/>
      <c r="VBV415" s="65"/>
      <c r="VBW415" s="66"/>
      <c r="VBX415" s="64"/>
      <c r="VBY415" s="67"/>
      <c r="VBZ415" s="68"/>
      <c r="VCA415" s="68"/>
      <c r="VCB415" s="69"/>
      <c r="VCC415" s="64"/>
      <c r="VCD415" s="65"/>
      <c r="VCE415" s="66"/>
      <c r="VCF415" s="64"/>
      <c r="VCG415" s="67"/>
      <c r="VCH415" s="68"/>
      <c r="VCI415" s="68"/>
      <c r="VCJ415" s="69"/>
      <c r="VCK415" s="64"/>
      <c r="VCL415" s="65"/>
      <c r="VCM415" s="66"/>
      <c r="VCN415" s="64"/>
      <c r="VCO415" s="67"/>
      <c r="VCP415" s="68"/>
      <c r="VCQ415" s="68"/>
      <c r="VCR415" s="69"/>
      <c r="VCS415" s="64"/>
      <c r="VCT415" s="65"/>
      <c r="VCU415" s="66"/>
      <c r="VCV415" s="64"/>
      <c r="VCW415" s="67"/>
      <c r="VCX415" s="68"/>
      <c r="VCY415" s="68"/>
      <c r="VCZ415" s="69"/>
      <c r="VDA415" s="64"/>
      <c r="VDB415" s="65"/>
      <c r="VDC415" s="66"/>
      <c r="VDD415" s="64"/>
      <c r="VDE415" s="67"/>
      <c r="VDF415" s="68"/>
      <c r="VDG415" s="68"/>
      <c r="VDH415" s="69"/>
      <c r="VDI415" s="64"/>
      <c r="VDJ415" s="65"/>
      <c r="VDK415" s="66"/>
      <c r="VDL415" s="64"/>
      <c r="VDM415" s="67"/>
      <c r="VDN415" s="68"/>
      <c r="VDO415" s="68"/>
      <c r="VDP415" s="69"/>
      <c r="VDQ415" s="64"/>
      <c r="VDR415" s="65"/>
      <c r="VDS415" s="66"/>
      <c r="VDT415" s="64"/>
      <c r="VDU415" s="67"/>
      <c r="VDV415" s="68"/>
      <c r="VDW415" s="68"/>
      <c r="VDX415" s="69"/>
      <c r="VDY415" s="64"/>
      <c r="VDZ415" s="65"/>
      <c r="VEA415" s="66"/>
      <c r="VEB415" s="64"/>
      <c r="VEC415" s="67"/>
      <c r="VED415" s="68"/>
      <c r="VEE415" s="68"/>
      <c r="VEF415" s="69"/>
      <c r="VEG415" s="64"/>
      <c r="VEH415" s="65"/>
      <c r="VEI415" s="66"/>
      <c r="VEJ415" s="64"/>
      <c r="VEK415" s="67"/>
      <c r="VEL415" s="68"/>
      <c r="VEM415" s="68"/>
      <c r="VEN415" s="69"/>
      <c r="VEO415" s="64"/>
      <c r="VEP415" s="65"/>
      <c r="VEQ415" s="66"/>
      <c r="VER415" s="64"/>
      <c r="VES415" s="67"/>
      <c r="VET415" s="68"/>
      <c r="VEU415" s="68"/>
      <c r="VEV415" s="69"/>
      <c r="VEW415" s="64"/>
      <c r="VEX415" s="65"/>
      <c r="VEY415" s="66"/>
      <c r="VEZ415" s="64"/>
      <c r="VFA415" s="67"/>
      <c r="VFB415" s="68"/>
      <c r="VFC415" s="68"/>
      <c r="VFD415" s="69"/>
      <c r="VFE415" s="64"/>
      <c r="VFF415" s="65"/>
      <c r="VFG415" s="66"/>
      <c r="VFH415" s="64"/>
      <c r="VFI415" s="67"/>
      <c r="VFJ415" s="68"/>
      <c r="VFK415" s="68"/>
      <c r="VFL415" s="69"/>
      <c r="VFM415" s="64"/>
      <c r="VFN415" s="65"/>
      <c r="VFO415" s="66"/>
      <c r="VFP415" s="64"/>
      <c r="VFQ415" s="67"/>
      <c r="VFR415" s="68"/>
      <c r="VFS415" s="68"/>
      <c r="VFT415" s="69"/>
      <c r="VFU415" s="64"/>
      <c r="VFV415" s="65"/>
      <c r="VFW415" s="66"/>
      <c r="VFX415" s="64"/>
      <c r="VFY415" s="67"/>
      <c r="VFZ415" s="68"/>
      <c r="VGA415" s="68"/>
      <c r="VGB415" s="69"/>
      <c r="VGC415" s="64"/>
      <c r="VGD415" s="65"/>
      <c r="VGE415" s="66"/>
      <c r="VGF415" s="64"/>
      <c r="VGG415" s="67"/>
      <c r="VGH415" s="68"/>
      <c r="VGI415" s="68"/>
      <c r="VGJ415" s="69"/>
      <c r="VGK415" s="64"/>
      <c r="VGL415" s="65"/>
      <c r="VGM415" s="66"/>
      <c r="VGN415" s="64"/>
      <c r="VGO415" s="67"/>
      <c r="VGP415" s="68"/>
      <c r="VGQ415" s="68"/>
      <c r="VGR415" s="69"/>
      <c r="VGS415" s="64"/>
      <c r="VGT415" s="65"/>
      <c r="VGU415" s="66"/>
      <c r="VGV415" s="64"/>
      <c r="VGW415" s="67"/>
      <c r="VGX415" s="68"/>
      <c r="VGY415" s="68"/>
      <c r="VGZ415" s="69"/>
      <c r="VHA415" s="64"/>
      <c r="VHB415" s="65"/>
      <c r="VHC415" s="66"/>
      <c r="VHD415" s="64"/>
      <c r="VHE415" s="67"/>
      <c r="VHF415" s="68"/>
      <c r="VHG415" s="68"/>
      <c r="VHH415" s="69"/>
      <c r="VHI415" s="64"/>
      <c r="VHJ415" s="65"/>
      <c r="VHK415" s="66"/>
      <c r="VHL415" s="64"/>
      <c r="VHM415" s="67"/>
      <c r="VHN415" s="68"/>
      <c r="VHO415" s="68"/>
      <c r="VHP415" s="69"/>
      <c r="VHQ415" s="64"/>
      <c r="VHR415" s="65"/>
      <c r="VHS415" s="66"/>
      <c r="VHT415" s="64"/>
      <c r="VHU415" s="67"/>
      <c r="VHV415" s="68"/>
      <c r="VHW415" s="68"/>
      <c r="VHX415" s="69"/>
      <c r="VHY415" s="64"/>
      <c r="VHZ415" s="65"/>
      <c r="VIA415" s="66"/>
      <c r="VIB415" s="64"/>
      <c r="VIC415" s="67"/>
      <c r="VID415" s="68"/>
      <c r="VIE415" s="68"/>
      <c r="VIF415" s="69"/>
      <c r="VIG415" s="64"/>
      <c r="VIH415" s="65"/>
      <c r="VII415" s="66"/>
      <c r="VIJ415" s="64"/>
      <c r="VIK415" s="67"/>
      <c r="VIL415" s="68"/>
      <c r="VIM415" s="68"/>
      <c r="VIN415" s="69"/>
      <c r="VIO415" s="64"/>
      <c r="VIP415" s="65"/>
      <c r="VIQ415" s="66"/>
      <c r="VIR415" s="64"/>
      <c r="VIS415" s="67"/>
      <c r="VIT415" s="68"/>
      <c r="VIU415" s="68"/>
      <c r="VIV415" s="69"/>
      <c r="VIW415" s="64"/>
      <c r="VIX415" s="65"/>
      <c r="VIY415" s="66"/>
      <c r="VIZ415" s="64"/>
      <c r="VJA415" s="67"/>
      <c r="VJB415" s="68"/>
      <c r="VJC415" s="68"/>
      <c r="VJD415" s="69"/>
      <c r="VJE415" s="64"/>
      <c r="VJF415" s="65"/>
      <c r="VJG415" s="66"/>
      <c r="VJH415" s="64"/>
      <c r="VJI415" s="67"/>
      <c r="VJJ415" s="68"/>
      <c r="VJK415" s="68"/>
      <c r="VJL415" s="69"/>
      <c r="VJM415" s="64"/>
      <c r="VJN415" s="65"/>
      <c r="VJO415" s="66"/>
      <c r="VJP415" s="64"/>
      <c r="VJQ415" s="67"/>
      <c r="VJR415" s="68"/>
      <c r="VJS415" s="68"/>
      <c r="VJT415" s="69"/>
      <c r="VJU415" s="64"/>
      <c r="VJV415" s="65"/>
      <c r="VJW415" s="66"/>
      <c r="VJX415" s="64"/>
      <c r="VJY415" s="67"/>
      <c r="VJZ415" s="68"/>
      <c r="VKA415" s="68"/>
      <c r="VKB415" s="69"/>
      <c r="VKC415" s="64"/>
      <c r="VKD415" s="65"/>
      <c r="VKE415" s="66"/>
      <c r="VKF415" s="64"/>
      <c r="VKG415" s="67"/>
      <c r="VKH415" s="68"/>
      <c r="VKI415" s="68"/>
      <c r="VKJ415" s="69"/>
      <c r="VKK415" s="64"/>
      <c r="VKL415" s="65"/>
      <c r="VKM415" s="66"/>
      <c r="VKN415" s="64"/>
      <c r="VKO415" s="67"/>
      <c r="VKP415" s="68"/>
      <c r="VKQ415" s="68"/>
      <c r="VKR415" s="69"/>
      <c r="VKS415" s="64"/>
      <c r="VKT415" s="65"/>
      <c r="VKU415" s="66"/>
      <c r="VKV415" s="64"/>
      <c r="VKW415" s="67"/>
      <c r="VKX415" s="68"/>
      <c r="VKY415" s="68"/>
      <c r="VKZ415" s="69"/>
      <c r="VLA415" s="64"/>
      <c r="VLB415" s="65"/>
      <c r="VLC415" s="66"/>
      <c r="VLD415" s="64"/>
      <c r="VLE415" s="67"/>
      <c r="VLF415" s="68"/>
      <c r="VLG415" s="68"/>
      <c r="VLH415" s="69"/>
      <c r="VLI415" s="64"/>
      <c r="VLJ415" s="65"/>
      <c r="VLK415" s="66"/>
      <c r="VLL415" s="64"/>
      <c r="VLM415" s="67"/>
      <c r="VLN415" s="68"/>
      <c r="VLO415" s="68"/>
      <c r="VLP415" s="69"/>
      <c r="VLQ415" s="64"/>
      <c r="VLR415" s="65"/>
      <c r="VLS415" s="66"/>
      <c r="VLT415" s="64"/>
      <c r="VLU415" s="67"/>
      <c r="VLV415" s="68"/>
      <c r="VLW415" s="68"/>
      <c r="VLX415" s="69"/>
      <c r="VLY415" s="64"/>
      <c r="VLZ415" s="65"/>
      <c r="VMA415" s="66"/>
      <c r="VMB415" s="64"/>
      <c r="VMC415" s="67"/>
      <c r="VMD415" s="68"/>
      <c r="VME415" s="68"/>
      <c r="VMF415" s="69"/>
      <c r="VMG415" s="64"/>
      <c r="VMH415" s="65"/>
      <c r="VMI415" s="66"/>
      <c r="VMJ415" s="64"/>
      <c r="VMK415" s="67"/>
      <c r="VML415" s="68"/>
      <c r="VMM415" s="68"/>
      <c r="VMN415" s="69"/>
      <c r="VMO415" s="64"/>
      <c r="VMP415" s="65"/>
      <c r="VMQ415" s="66"/>
      <c r="VMR415" s="64"/>
      <c r="VMS415" s="67"/>
      <c r="VMT415" s="68"/>
      <c r="VMU415" s="68"/>
      <c r="VMV415" s="69"/>
      <c r="VMW415" s="64"/>
      <c r="VMX415" s="65"/>
      <c r="VMY415" s="66"/>
      <c r="VMZ415" s="64"/>
      <c r="VNA415" s="67"/>
      <c r="VNB415" s="68"/>
      <c r="VNC415" s="68"/>
      <c r="VND415" s="69"/>
      <c r="VNE415" s="64"/>
      <c r="VNF415" s="65"/>
      <c r="VNG415" s="66"/>
      <c r="VNH415" s="64"/>
      <c r="VNI415" s="67"/>
      <c r="VNJ415" s="68"/>
      <c r="VNK415" s="68"/>
      <c r="VNL415" s="69"/>
      <c r="VNM415" s="64"/>
      <c r="VNN415" s="65"/>
      <c r="VNO415" s="66"/>
      <c r="VNP415" s="64"/>
      <c r="VNQ415" s="67"/>
      <c r="VNR415" s="68"/>
      <c r="VNS415" s="68"/>
      <c r="VNT415" s="69"/>
      <c r="VNU415" s="64"/>
      <c r="VNV415" s="65"/>
      <c r="VNW415" s="66"/>
      <c r="VNX415" s="64"/>
      <c r="VNY415" s="67"/>
      <c r="VNZ415" s="68"/>
      <c r="VOA415" s="68"/>
      <c r="VOB415" s="69"/>
      <c r="VOC415" s="64"/>
      <c r="VOD415" s="65"/>
      <c r="VOE415" s="66"/>
      <c r="VOF415" s="64"/>
      <c r="VOG415" s="67"/>
      <c r="VOH415" s="68"/>
      <c r="VOI415" s="68"/>
      <c r="VOJ415" s="69"/>
      <c r="VOK415" s="64"/>
      <c r="VOL415" s="65"/>
      <c r="VOM415" s="66"/>
      <c r="VON415" s="64"/>
      <c r="VOO415" s="67"/>
      <c r="VOP415" s="68"/>
      <c r="VOQ415" s="68"/>
      <c r="VOR415" s="69"/>
      <c r="VOS415" s="64"/>
      <c r="VOT415" s="65"/>
      <c r="VOU415" s="66"/>
      <c r="VOV415" s="64"/>
      <c r="VOW415" s="67"/>
      <c r="VOX415" s="68"/>
      <c r="VOY415" s="68"/>
      <c r="VOZ415" s="69"/>
      <c r="VPA415" s="64"/>
      <c r="VPB415" s="65"/>
      <c r="VPC415" s="66"/>
      <c r="VPD415" s="64"/>
      <c r="VPE415" s="67"/>
      <c r="VPF415" s="68"/>
      <c r="VPG415" s="68"/>
      <c r="VPH415" s="69"/>
      <c r="VPI415" s="64"/>
      <c r="VPJ415" s="65"/>
      <c r="VPK415" s="66"/>
      <c r="VPL415" s="64"/>
      <c r="VPM415" s="67"/>
      <c r="VPN415" s="68"/>
      <c r="VPO415" s="68"/>
      <c r="VPP415" s="69"/>
      <c r="VPQ415" s="64"/>
      <c r="VPR415" s="65"/>
      <c r="VPS415" s="66"/>
      <c r="VPT415" s="64"/>
      <c r="VPU415" s="67"/>
      <c r="VPV415" s="68"/>
      <c r="VPW415" s="68"/>
      <c r="VPX415" s="69"/>
      <c r="VPY415" s="64"/>
      <c r="VPZ415" s="65"/>
      <c r="VQA415" s="66"/>
      <c r="VQB415" s="64"/>
      <c r="VQC415" s="67"/>
      <c r="VQD415" s="68"/>
      <c r="VQE415" s="68"/>
      <c r="VQF415" s="69"/>
      <c r="VQG415" s="64"/>
      <c r="VQH415" s="65"/>
      <c r="VQI415" s="66"/>
      <c r="VQJ415" s="64"/>
      <c r="VQK415" s="67"/>
      <c r="VQL415" s="68"/>
      <c r="VQM415" s="68"/>
      <c r="VQN415" s="69"/>
      <c r="VQO415" s="64"/>
      <c r="VQP415" s="65"/>
      <c r="VQQ415" s="66"/>
      <c r="VQR415" s="64"/>
      <c r="VQS415" s="67"/>
      <c r="VQT415" s="68"/>
      <c r="VQU415" s="68"/>
      <c r="VQV415" s="69"/>
      <c r="VQW415" s="64"/>
      <c r="VQX415" s="65"/>
      <c r="VQY415" s="66"/>
      <c r="VQZ415" s="64"/>
      <c r="VRA415" s="67"/>
      <c r="VRB415" s="68"/>
      <c r="VRC415" s="68"/>
      <c r="VRD415" s="69"/>
      <c r="VRE415" s="64"/>
      <c r="VRF415" s="65"/>
      <c r="VRG415" s="66"/>
      <c r="VRH415" s="64"/>
      <c r="VRI415" s="67"/>
      <c r="VRJ415" s="68"/>
      <c r="VRK415" s="68"/>
      <c r="VRL415" s="69"/>
      <c r="VRM415" s="64"/>
      <c r="VRN415" s="65"/>
      <c r="VRO415" s="66"/>
      <c r="VRP415" s="64"/>
      <c r="VRQ415" s="67"/>
      <c r="VRR415" s="68"/>
      <c r="VRS415" s="68"/>
      <c r="VRT415" s="69"/>
      <c r="VRU415" s="64"/>
      <c r="VRV415" s="65"/>
      <c r="VRW415" s="66"/>
      <c r="VRX415" s="64"/>
      <c r="VRY415" s="67"/>
      <c r="VRZ415" s="68"/>
      <c r="VSA415" s="68"/>
      <c r="VSB415" s="69"/>
      <c r="VSC415" s="64"/>
      <c r="VSD415" s="65"/>
      <c r="VSE415" s="66"/>
      <c r="VSF415" s="64"/>
      <c r="VSG415" s="67"/>
      <c r="VSH415" s="68"/>
      <c r="VSI415" s="68"/>
      <c r="VSJ415" s="69"/>
      <c r="VSK415" s="64"/>
      <c r="VSL415" s="65"/>
      <c r="VSM415" s="66"/>
      <c r="VSN415" s="64"/>
      <c r="VSO415" s="67"/>
      <c r="VSP415" s="68"/>
      <c r="VSQ415" s="68"/>
      <c r="VSR415" s="69"/>
      <c r="VSS415" s="64"/>
      <c r="VST415" s="65"/>
      <c r="VSU415" s="66"/>
      <c r="VSV415" s="64"/>
      <c r="VSW415" s="67"/>
      <c r="VSX415" s="68"/>
      <c r="VSY415" s="68"/>
      <c r="VSZ415" s="69"/>
      <c r="VTA415" s="64"/>
      <c r="VTB415" s="65"/>
      <c r="VTC415" s="66"/>
      <c r="VTD415" s="64"/>
      <c r="VTE415" s="67"/>
      <c r="VTF415" s="68"/>
      <c r="VTG415" s="68"/>
      <c r="VTH415" s="69"/>
      <c r="VTI415" s="64"/>
      <c r="VTJ415" s="65"/>
      <c r="VTK415" s="66"/>
      <c r="VTL415" s="64"/>
      <c r="VTM415" s="67"/>
      <c r="VTN415" s="68"/>
      <c r="VTO415" s="68"/>
      <c r="VTP415" s="69"/>
      <c r="VTQ415" s="64"/>
      <c r="VTR415" s="65"/>
      <c r="VTS415" s="66"/>
      <c r="VTT415" s="64"/>
      <c r="VTU415" s="67"/>
      <c r="VTV415" s="68"/>
      <c r="VTW415" s="68"/>
      <c r="VTX415" s="69"/>
      <c r="VTY415" s="64"/>
      <c r="VTZ415" s="65"/>
      <c r="VUA415" s="66"/>
      <c r="VUB415" s="64"/>
      <c r="VUC415" s="67"/>
      <c r="VUD415" s="68"/>
      <c r="VUE415" s="68"/>
      <c r="VUF415" s="69"/>
      <c r="VUG415" s="64"/>
      <c r="VUH415" s="65"/>
      <c r="VUI415" s="66"/>
      <c r="VUJ415" s="64"/>
      <c r="VUK415" s="67"/>
      <c r="VUL415" s="68"/>
      <c r="VUM415" s="68"/>
      <c r="VUN415" s="69"/>
      <c r="VUO415" s="64"/>
      <c r="VUP415" s="65"/>
      <c r="VUQ415" s="66"/>
      <c r="VUR415" s="64"/>
      <c r="VUS415" s="67"/>
      <c r="VUT415" s="68"/>
      <c r="VUU415" s="68"/>
      <c r="VUV415" s="69"/>
      <c r="VUW415" s="64"/>
      <c r="VUX415" s="65"/>
      <c r="VUY415" s="66"/>
      <c r="VUZ415" s="64"/>
      <c r="VVA415" s="67"/>
      <c r="VVB415" s="68"/>
      <c r="VVC415" s="68"/>
      <c r="VVD415" s="69"/>
      <c r="VVE415" s="64"/>
      <c r="VVF415" s="65"/>
      <c r="VVG415" s="66"/>
      <c r="VVH415" s="64"/>
      <c r="VVI415" s="67"/>
      <c r="VVJ415" s="68"/>
      <c r="VVK415" s="68"/>
      <c r="VVL415" s="69"/>
      <c r="VVM415" s="64"/>
      <c r="VVN415" s="65"/>
      <c r="VVO415" s="66"/>
      <c r="VVP415" s="64"/>
      <c r="VVQ415" s="67"/>
      <c r="VVR415" s="68"/>
      <c r="VVS415" s="68"/>
      <c r="VVT415" s="69"/>
      <c r="VVU415" s="64"/>
      <c r="VVV415" s="65"/>
      <c r="VVW415" s="66"/>
      <c r="VVX415" s="64"/>
      <c r="VVY415" s="67"/>
      <c r="VVZ415" s="68"/>
      <c r="VWA415" s="68"/>
      <c r="VWB415" s="69"/>
      <c r="VWC415" s="64"/>
      <c r="VWD415" s="65"/>
      <c r="VWE415" s="66"/>
      <c r="VWF415" s="64"/>
      <c r="VWG415" s="67"/>
      <c r="VWH415" s="68"/>
      <c r="VWI415" s="68"/>
      <c r="VWJ415" s="69"/>
      <c r="VWK415" s="64"/>
      <c r="VWL415" s="65"/>
      <c r="VWM415" s="66"/>
      <c r="VWN415" s="64"/>
      <c r="VWO415" s="67"/>
      <c r="VWP415" s="68"/>
      <c r="VWQ415" s="68"/>
      <c r="VWR415" s="69"/>
      <c r="VWS415" s="64"/>
      <c r="VWT415" s="65"/>
      <c r="VWU415" s="66"/>
      <c r="VWV415" s="64"/>
      <c r="VWW415" s="67"/>
      <c r="VWX415" s="68"/>
      <c r="VWY415" s="68"/>
      <c r="VWZ415" s="69"/>
      <c r="VXA415" s="64"/>
      <c r="VXB415" s="65"/>
      <c r="VXC415" s="66"/>
      <c r="VXD415" s="64"/>
      <c r="VXE415" s="67"/>
      <c r="VXF415" s="68"/>
      <c r="VXG415" s="68"/>
      <c r="VXH415" s="69"/>
      <c r="VXI415" s="64"/>
      <c r="VXJ415" s="65"/>
      <c r="VXK415" s="66"/>
      <c r="VXL415" s="64"/>
      <c r="VXM415" s="67"/>
      <c r="VXN415" s="68"/>
      <c r="VXO415" s="68"/>
      <c r="VXP415" s="69"/>
      <c r="VXQ415" s="64"/>
      <c r="VXR415" s="65"/>
      <c r="VXS415" s="66"/>
      <c r="VXT415" s="64"/>
      <c r="VXU415" s="67"/>
      <c r="VXV415" s="68"/>
      <c r="VXW415" s="68"/>
      <c r="VXX415" s="69"/>
      <c r="VXY415" s="64"/>
      <c r="VXZ415" s="65"/>
      <c r="VYA415" s="66"/>
      <c r="VYB415" s="64"/>
      <c r="VYC415" s="67"/>
      <c r="VYD415" s="68"/>
      <c r="VYE415" s="68"/>
      <c r="VYF415" s="69"/>
      <c r="VYG415" s="64"/>
      <c r="VYH415" s="65"/>
      <c r="VYI415" s="66"/>
      <c r="VYJ415" s="64"/>
      <c r="VYK415" s="67"/>
      <c r="VYL415" s="68"/>
      <c r="VYM415" s="68"/>
      <c r="VYN415" s="69"/>
      <c r="VYO415" s="64"/>
      <c r="VYP415" s="65"/>
      <c r="VYQ415" s="66"/>
      <c r="VYR415" s="64"/>
      <c r="VYS415" s="67"/>
      <c r="VYT415" s="68"/>
      <c r="VYU415" s="68"/>
      <c r="VYV415" s="69"/>
      <c r="VYW415" s="64"/>
      <c r="VYX415" s="65"/>
      <c r="VYY415" s="66"/>
      <c r="VYZ415" s="64"/>
      <c r="VZA415" s="67"/>
      <c r="VZB415" s="68"/>
      <c r="VZC415" s="68"/>
      <c r="VZD415" s="69"/>
      <c r="VZE415" s="64"/>
      <c r="VZF415" s="65"/>
      <c r="VZG415" s="66"/>
      <c r="VZH415" s="64"/>
      <c r="VZI415" s="67"/>
      <c r="VZJ415" s="68"/>
      <c r="VZK415" s="68"/>
      <c r="VZL415" s="69"/>
      <c r="VZM415" s="64"/>
      <c r="VZN415" s="65"/>
      <c r="VZO415" s="66"/>
      <c r="VZP415" s="64"/>
      <c r="VZQ415" s="67"/>
      <c r="VZR415" s="68"/>
      <c r="VZS415" s="68"/>
      <c r="VZT415" s="69"/>
      <c r="VZU415" s="64"/>
      <c r="VZV415" s="65"/>
      <c r="VZW415" s="66"/>
      <c r="VZX415" s="64"/>
      <c r="VZY415" s="67"/>
      <c r="VZZ415" s="68"/>
      <c r="WAA415" s="68"/>
      <c r="WAB415" s="69"/>
      <c r="WAC415" s="64"/>
      <c r="WAD415" s="65"/>
      <c r="WAE415" s="66"/>
      <c r="WAF415" s="64"/>
      <c r="WAG415" s="67"/>
      <c r="WAH415" s="68"/>
      <c r="WAI415" s="68"/>
      <c r="WAJ415" s="69"/>
      <c r="WAK415" s="64"/>
      <c r="WAL415" s="65"/>
      <c r="WAM415" s="66"/>
      <c r="WAN415" s="64"/>
      <c r="WAO415" s="67"/>
      <c r="WAP415" s="68"/>
      <c r="WAQ415" s="68"/>
      <c r="WAR415" s="69"/>
      <c r="WAS415" s="64"/>
      <c r="WAT415" s="65"/>
      <c r="WAU415" s="66"/>
      <c r="WAV415" s="64"/>
      <c r="WAW415" s="67"/>
      <c r="WAX415" s="68"/>
      <c r="WAY415" s="68"/>
      <c r="WAZ415" s="69"/>
      <c r="WBA415" s="64"/>
      <c r="WBB415" s="65"/>
      <c r="WBC415" s="66"/>
      <c r="WBD415" s="64"/>
      <c r="WBE415" s="67"/>
      <c r="WBF415" s="68"/>
      <c r="WBG415" s="68"/>
      <c r="WBH415" s="69"/>
      <c r="WBI415" s="64"/>
      <c r="WBJ415" s="65"/>
      <c r="WBK415" s="66"/>
      <c r="WBL415" s="64"/>
      <c r="WBM415" s="67"/>
      <c r="WBN415" s="68"/>
      <c r="WBO415" s="68"/>
      <c r="WBP415" s="69"/>
      <c r="WBQ415" s="64"/>
      <c r="WBR415" s="65"/>
      <c r="WBS415" s="66"/>
      <c r="WBT415" s="64"/>
      <c r="WBU415" s="67"/>
      <c r="WBV415" s="68"/>
      <c r="WBW415" s="68"/>
      <c r="WBX415" s="69"/>
      <c r="WBY415" s="64"/>
      <c r="WBZ415" s="65"/>
      <c r="WCA415" s="66"/>
      <c r="WCB415" s="64"/>
      <c r="WCC415" s="67"/>
      <c r="WCD415" s="68"/>
      <c r="WCE415" s="68"/>
      <c r="WCF415" s="69"/>
      <c r="WCG415" s="64"/>
      <c r="WCH415" s="65"/>
      <c r="WCI415" s="66"/>
      <c r="WCJ415" s="64"/>
      <c r="WCK415" s="67"/>
      <c r="WCL415" s="68"/>
      <c r="WCM415" s="68"/>
      <c r="WCN415" s="69"/>
      <c r="WCO415" s="64"/>
      <c r="WCP415" s="65"/>
      <c r="WCQ415" s="66"/>
      <c r="WCR415" s="64"/>
      <c r="WCS415" s="67"/>
      <c r="WCT415" s="68"/>
      <c r="WCU415" s="68"/>
      <c r="WCV415" s="69"/>
      <c r="WCW415" s="64"/>
      <c r="WCX415" s="65"/>
      <c r="WCY415" s="66"/>
      <c r="WCZ415" s="64"/>
      <c r="WDA415" s="67"/>
      <c r="WDB415" s="68"/>
      <c r="WDC415" s="68"/>
      <c r="WDD415" s="69"/>
      <c r="WDE415" s="64"/>
      <c r="WDF415" s="65"/>
      <c r="WDG415" s="66"/>
      <c r="WDH415" s="64"/>
      <c r="WDI415" s="67"/>
      <c r="WDJ415" s="68"/>
      <c r="WDK415" s="68"/>
      <c r="WDL415" s="69"/>
      <c r="WDM415" s="64"/>
      <c r="WDN415" s="65"/>
      <c r="WDO415" s="66"/>
      <c r="WDP415" s="64"/>
      <c r="WDQ415" s="67"/>
      <c r="WDR415" s="68"/>
      <c r="WDS415" s="68"/>
      <c r="WDT415" s="69"/>
      <c r="WDU415" s="64"/>
      <c r="WDV415" s="65"/>
      <c r="WDW415" s="66"/>
      <c r="WDX415" s="64"/>
      <c r="WDY415" s="67"/>
      <c r="WDZ415" s="68"/>
      <c r="WEA415" s="68"/>
      <c r="WEB415" s="69"/>
      <c r="WEC415" s="64"/>
      <c r="WED415" s="65"/>
      <c r="WEE415" s="66"/>
      <c r="WEF415" s="64"/>
      <c r="WEG415" s="67"/>
      <c r="WEH415" s="68"/>
      <c r="WEI415" s="68"/>
      <c r="WEJ415" s="69"/>
      <c r="WEK415" s="64"/>
      <c r="WEL415" s="65"/>
      <c r="WEM415" s="66"/>
      <c r="WEN415" s="64"/>
      <c r="WEO415" s="67"/>
      <c r="WEP415" s="68"/>
      <c r="WEQ415" s="68"/>
      <c r="WER415" s="69"/>
      <c r="WES415" s="64"/>
      <c r="WET415" s="65"/>
      <c r="WEU415" s="66"/>
      <c r="WEV415" s="64"/>
      <c r="WEW415" s="67"/>
      <c r="WEX415" s="68"/>
      <c r="WEY415" s="68"/>
      <c r="WEZ415" s="69"/>
      <c r="WFA415" s="64"/>
      <c r="WFB415" s="65"/>
      <c r="WFC415" s="66"/>
      <c r="WFD415" s="64"/>
      <c r="WFE415" s="67"/>
      <c r="WFF415" s="68"/>
      <c r="WFG415" s="68"/>
      <c r="WFH415" s="69"/>
      <c r="WFI415" s="64"/>
      <c r="WFJ415" s="65"/>
      <c r="WFK415" s="66"/>
      <c r="WFL415" s="64"/>
      <c r="WFM415" s="67"/>
      <c r="WFN415" s="68"/>
      <c r="WFO415" s="68"/>
      <c r="WFP415" s="69"/>
      <c r="WFQ415" s="64"/>
      <c r="WFR415" s="65"/>
      <c r="WFS415" s="66"/>
      <c r="WFT415" s="64"/>
      <c r="WFU415" s="67"/>
      <c r="WFV415" s="68"/>
      <c r="WFW415" s="68"/>
      <c r="WFX415" s="69"/>
      <c r="WFY415" s="64"/>
      <c r="WFZ415" s="65"/>
      <c r="WGA415" s="66"/>
      <c r="WGB415" s="64"/>
      <c r="WGC415" s="67"/>
      <c r="WGD415" s="68"/>
      <c r="WGE415" s="68"/>
      <c r="WGF415" s="69"/>
      <c r="WGG415" s="64"/>
      <c r="WGH415" s="65"/>
      <c r="WGI415" s="66"/>
      <c r="WGJ415" s="64"/>
      <c r="WGK415" s="67"/>
      <c r="WGL415" s="68"/>
      <c r="WGM415" s="68"/>
      <c r="WGN415" s="69"/>
      <c r="WGO415" s="64"/>
      <c r="WGP415" s="65"/>
      <c r="WGQ415" s="66"/>
      <c r="WGR415" s="64"/>
      <c r="WGS415" s="67"/>
      <c r="WGT415" s="68"/>
      <c r="WGU415" s="68"/>
      <c r="WGV415" s="69"/>
      <c r="WGW415" s="64"/>
      <c r="WGX415" s="65"/>
      <c r="WGY415" s="66"/>
      <c r="WGZ415" s="64"/>
      <c r="WHA415" s="67"/>
      <c r="WHB415" s="68"/>
      <c r="WHC415" s="68"/>
      <c r="WHD415" s="69"/>
      <c r="WHE415" s="64"/>
      <c r="WHF415" s="65"/>
      <c r="WHG415" s="66"/>
      <c r="WHH415" s="64"/>
      <c r="WHI415" s="67"/>
      <c r="WHJ415" s="68"/>
      <c r="WHK415" s="68"/>
      <c r="WHL415" s="69"/>
      <c r="WHM415" s="64"/>
      <c r="WHN415" s="65"/>
      <c r="WHO415" s="66"/>
      <c r="WHP415" s="64"/>
      <c r="WHQ415" s="67"/>
      <c r="WHR415" s="68"/>
      <c r="WHS415" s="68"/>
      <c r="WHT415" s="69"/>
      <c r="WHU415" s="64"/>
      <c r="WHV415" s="65"/>
      <c r="WHW415" s="66"/>
      <c r="WHX415" s="64"/>
      <c r="WHY415" s="67"/>
      <c r="WHZ415" s="68"/>
      <c r="WIA415" s="68"/>
      <c r="WIB415" s="69"/>
      <c r="WIC415" s="64"/>
      <c r="WID415" s="65"/>
      <c r="WIE415" s="66"/>
      <c r="WIF415" s="64"/>
      <c r="WIG415" s="67"/>
      <c r="WIH415" s="68"/>
      <c r="WII415" s="68"/>
      <c r="WIJ415" s="69"/>
      <c r="WIK415" s="64"/>
      <c r="WIL415" s="65"/>
      <c r="WIM415" s="66"/>
      <c r="WIN415" s="64"/>
      <c r="WIO415" s="67"/>
      <c r="WIP415" s="68"/>
      <c r="WIQ415" s="68"/>
      <c r="WIR415" s="69"/>
      <c r="WIS415" s="64"/>
      <c r="WIT415" s="65"/>
      <c r="WIU415" s="66"/>
      <c r="WIV415" s="64"/>
      <c r="WIW415" s="67"/>
      <c r="WIX415" s="68"/>
      <c r="WIY415" s="68"/>
      <c r="WIZ415" s="69"/>
      <c r="WJA415" s="64"/>
      <c r="WJB415" s="65"/>
      <c r="WJC415" s="66"/>
      <c r="WJD415" s="64"/>
      <c r="WJE415" s="67"/>
      <c r="WJF415" s="68"/>
      <c r="WJG415" s="68"/>
      <c r="WJH415" s="69"/>
      <c r="WJI415" s="64"/>
      <c r="WJJ415" s="65"/>
      <c r="WJK415" s="66"/>
      <c r="WJL415" s="64"/>
      <c r="WJM415" s="67"/>
      <c r="WJN415" s="68"/>
      <c r="WJO415" s="68"/>
      <c r="WJP415" s="69"/>
      <c r="WJQ415" s="64"/>
      <c r="WJR415" s="65"/>
      <c r="WJS415" s="66"/>
      <c r="WJT415" s="64"/>
      <c r="WJU415" s="67"/>
      <c r="WJV415" s="68"/>
      <c r="WJW415" s="68"/>
      <c r="WJX415" s="69"/>
      <c r="WJY415" s="64"/>
      <c r="WJZ415" s="65"/>
      <c r="WKA415" s="66"/>
      <c r="WKB415" s="64"/>
      <c r="WKC415" s="67"/>
      <c r="WKD415" s="68"/>
      <c r="WKE415" s="68"/>
      <c r="WKF415" s="69"/>
      <c r="WKG415" s="64"/>
      <c r="WKH415" s="65"/>
      <c r="WKI415" s="66"/>
      <c r="WKJ415" s="64"/>
      <c r="WKK415" s="67"/>
      <c r="WKL415" s="68"/>
      <c r="WKM415" s="68"/>
      <c r="WKN415" s="69"/>
      <c r="WKO415" s="64"/>
      <c r="WKP415" s="65"/>
      <c r="WKQ415" s="66"/>
      <c r="WKR415" s="64"/>
      <c r="WKS415" s="67"/>
      <c r="WKT415" s="68"/>
      <c r="WKU415" s="68"/>
      <c r="WKV415" s="69"/>
      <c r="WKW415" s="64"/>
      <c r="WKX415" s="65"/>
      <c r="WKY415" s="66"/>
      <c r="WKZ415" s="64"/>
      <c r="WLA415" s="67"/>
      <c r="WLB415" s="68"/>
      <c r="WLC415" s="68"/>
      <c r="WLD415" s="69"/>
      <c r="WLE415" s="64"/>
      <c r="WLF415" s="65"/>
      <c r="WLG415" s="66"/>
      <c r="WLH415" s="64"/>
      <c r="WLI415" s="67"/>
      <c r="WLJ415" s="68"/>
      <c r="WLK415" s="68"/>
      <c r="WLL415" s="69"/>
      <c r="WLM415" s="64"/>
      <c r="WLN415" s="65"/>
      <c r="WLO415" s="66"/>
      <c r="WLP415" s="64"/>
      <c r="WLQ415" s="67"/>
      <c r="WLR415" s="68"/>
      <c r="WLS415" s="68"/>
      <c r="WLT415" s="69"/>
      <c r="WLU415" s="64"/>
      <c r="WLV415" s="65"/>
      <c r="WLW415" s="66"/>
      <c r="WLX415" s="64"/>
      <c r="WLY415" s="67"/>
      <c r="WLZ415" s="68"/>
      <c r="WMA415" s="68"/>
      <c r="WMB415" s="69"/>
      <c r="WMC415" s="64"/>
      <c r="WMD415" s="65"/>
      <c r="WME415" s="66"/>
      <c r="WMF415" s="64"/>
      <c r="WMG415" s="67"/>
      <c r="WMH415" s="68"/>
      <c r="WMI415" s="68"/>
      <c r="WMJ415" s="69"/>
      <c r="WMK415" s="64"/>
      <c r="WML415" s="65"/>
      <c r="WMM415" s="66"/>
      <c r="WMN415" s="64"/>
      <c r="WMO415" s="67"/>
      <c r="WMP415" s="68"/>
      <c r="WMQ415" s="68"/>
      <c r="WMR415" s="69"/>
      <c r="WMS415" s="64"/>
      <c r="WMT415" s="65"/>
      <c r="WMU415" s="66"/>
      <c r="WMV415" s="64"/>
      <c r="WMW415" s="67"/>
      <c r="WMX415" s="68"/>
      <c r="WMY415" s="68"/>
      <c r="WMZ415" s="69"/>
      <c r="WNA415" s="64"/>
      <c r="WNB415" s="65"/>
      <c r="WNC415" s="66"/>
      <c r="WND415" s="64"/>
      <c r="WNE415" s="67"/>
      <c r="WNF415" s="68"/>
      <c r="WNG415" s="68"/>
      <c r="WNH415" s="69"/>
      <c r="WNI415" s="64"/>
      <c r="WNJ415" s="65"/>
      <c r="WNK415" s="66"/>
      <c r="WNL415" s="64"/>
      <c r="WNM415" s="67"/>
      <c r="WNN415" s="68"/>
      <c r="WNO415" s="68"/>
      <c r="WNP415" s="69"/>
      <c r="WNQ415" s="64"/>
      <c r="WNR415" s="65"/>
      <c r="WNS415" s="66"/>
      <c r="WNT415" s="64"/>
      <c r="WNU415" s="67"/>
      <c r="WNV415" s="68"/>
      <c r="WNW415" s="68"/>
      <c r="WNX415" s="69"/>
      <c r="WNY415" s="64"/>
      <c r="WNZ415" s="65"/>
      <c r="WOA415" s="66"/>
      <c r="WOB415" s="64"/>
      <c r="WOC415" s="67"/>
      <c r="WOD415" s="68"/>
      <c r="WOE415" s="68"/>
      <c r="WOF415" s="69"/>
      <c r="WOG415" s="64"/>
      <c r="WOH415" s="65"/>
      <c r="WOI415" s="66"/>
      <c r="WOJ415" s="64"/>
      <c r="WOK415" s="67"/>
      <c r="WOL415" s="68"/>
      <c r="WOM415" s="68"/>
      <c r="WON415" s="69"/>
      <c r="WOO415" s="64"/>
      <c r="WOP415" s="65"/>
      <c r="WOQ415" s="66"/>
      <c r="WOR415" s="64"/>
      <c r="WOS415" s="67"/>
      <c r="WOT415" s="68"/>
      <c r="WOU415" s="68"/>
      <c r="WOV415" s="69"/>
      <c r="WOW415" s="64"/>
      <c r="WOX415" s="65"/>
      <c r="WOY415" s="66"/>
      <c r="WOZ415" s="64"/>
      <c r="WPA415" s="67"/>
      <c r="WPB415" s="68"/>
      <c r="WPC415" s="68"/>
      <c r="WPD415" s="69"/>
      <c r="WPE415" s="64"/>
      <c r="WPF415" s="65"/>
      <c r="WPG415" s="66"/>
      <c r="WPH415" s="64"/>
      <c r="WPI415" s="67"/>
      <c r="WPJ415" s="68"/>
      <c r="WPK415" s="68"/>
      <c r="WPL415" s="69"/>
      <c r="WPM415" s="64"/>
      <c r="WPN415" s="65"/>
      <c r="WPO415" s="66"/>
      <c r="WPP415" s="64"/>
      <c r="WPQ415" s="67"/>
      <c r="WPR415" s="68"/>
      <c r="WPS415" s="68"/>
      <c r="WPT415" s="69"/>
      <c r="WPU415" s="64"/>
      <c r="WPV415" s="65"/>
      <c r="WPW415" s="66"/>
      <c r="WPX415" s="64"/>
      <c r="WPY415" s="67"/>
      <c r="WPZ415" s="68"/>
      <c r="WQA415" s="68"/>
      <c r="WQB415" s="69"/>
      <c r="WQC415" s="64"/>
      <c r="WQD415" s="65"/>
      <c r="WQE415" s="66"/>
      <c r="WQF415" s="64"/>
      <c r="WQG415" s="67"/>
      <c r="WQH415" s="68"/>
      <c r="WQI415" s="68"/>
      <c r="WQJ415" s="69"/>
      <c r="WQK415" s="64"/>
      <c r="WQL415" s="65"/>
      <c r="WQM415" s="66"/>
      <c r="WQN415" s="64"/>
      <c r="WQO415" s="67"/>
      <c r="WQP415" s="68"/>
      <c r="WQQ415" s="68"/>
      <c r="WQR415" s="69"/>
      <c r="WQS415" s="64"/>
      <c r="WQT415" s="65"/>
      <c r="WQU415" s="66"/>
      <c r="WQV415" s="64"/>
      <c r="WQW415" s="67"/>
      <c r="WQX415" s="68"/>
      <c r="WQY415" s="68"/>
      <c r="WQZ415" s="69"/>
      <c r="WRA415" s="64"/>
      <c r="WRB415" s="65"/>
      <c r="WRC415" s="66"/>
      <c r="WRD415" s="64"/>
      <c r="WRE415" s="67"/>
      <c r="WRF415" s="68"/>
      <c r="WRG415" s="68"/>
      <c r="WRH415" s="69"/>
      <c r="WRI415" s="64"/>
      <c r="WRJ415" s="65"/>
      <c r="WRK415" s="66"/>
      <c r="WRL415" s="64"/>
      <c r="WRM415" s="67"/>
      <c r="WRN415" s="68"/>
      <c r="WRO415" s="68"/>
      <c r="WRP415" s="69"/>
      <c r="WRQ415" s="64"/>
      <c r="WRR415" s="65"/>
      <c r="WRS415" s="66"/>
      <c r="WRT415" s="64"/>
      <c r="WRU415" s="67"/>
      <c r="WRV415" s="68"/>
      <c r="WRW415" s="68"/>
      <c r="WRX415" s="69"/>
      <c r="WRY415" s="64"/>
      <c r="WRZ415" s="65"/>
      <c r="WSA415" s="66"/>
      <c r="WSB415" s="64"/>
      <c r="WSC415" s="67"/>
      <c r="WSD415" s="68"/>
      <c r="WSE415" s="68"/>
      <c r="WSF415" s="69"/>
      <c r="WSG415" s="64"/>
      <c r="WSH415" s="65"/>
      <c r="WSI415" s="66"/>
      <c r="WSJ415" s="64"/>
      <c r="WSK415" s="67"/>
      <c r="WSL415" s="68"/>
      <c r="WSM415" s="68"/>
      <c r="WSN415" s="69"/>
      <c r="WSO415" s="64"/>
      <c r="WSP415" s="65"/>
      <c r="WSQ415" s="66"/>
      <c r="WSR415" s="64"/>
      <c r="WSS415" s="67"/>
      <c r="WST415" s="68"/>
      <c r="WSU415" s="68"/>
      <c r="WSV415" s="69"/>
      <c r="WSW415" s="64"/>
      <c r="WSX415" s="65"/>
      <c r="WSY415" s="66"/>
      <c r="WSZ415" s="64"/>
      <c r="WTA415" s="67"/>
      <c r="WTB415" s="68"/>
      <c r="WTC415" s="68"/>
      <c r="WTD415" s="69"/>
      <c r="WTE415" s="64"/>
      <c r="WTF415" s="65"/>
      <c r="WTG415" s="66"/>
      <c r="WTH415" s="64"/>
      <c r="WTI415" s="67"/>
      <c r="WTJ415" s="68"/>
      <c r="WTK415" s="68"/>
      <c r="WTL415" s="69"/>
      <c r="WTM415" s="64"/>
      <c r="WTN415" s="65"/>
      <c r="WTO415" s="66"/>
      <c r="WTP415" s="64"/>
      <c r="WTQ415" s="67"/>
      <c r="WTR415" s="68"/>
      <c r="WTS415" s="68"/>
      <c r="WTT415" s="69"/>
      <c r="WTU415" s="64"/>
      <c r="WTV415" s="65"/>
      <c r="WTW415" s="66"/>
      <c r="WTX415" s="64"/>
      <c r="WTY415" s="67"/>
      <c r="WTZ415" s="68"/>
      <c r="WUA415" s="68"/>
      <c r="WUB415" s="69"/>
      <c r="WUC415" s="64"/>
      <c r="WUD415" s="65"/>
      <c r="WUE415" s="66"/>
      <c r="WUF415" s="64"/>
      <c r="WUG415" s="67"/>
      <c r="WUH415" s="68"/>
      <c r="WUI415" s="68"/>
      <c r="WUJ415" s="69"/>
      <c r="WUK415" s="64"/>
      <c r="WUL415" s="65"/>
      <c r="WUM415" s="66"/>
      <c r="WUN415" s="64"/>
      <c r="WUO415" s="67"/>
      <c r="WUP415" s="68"/>
      <c r="WUQ415" s="68"/>
      <c r="WUR415" s="69"/>
      <c r="WUS415" s="64"/>
      <c r="WUT415" s="65"/>
      <c r="WUU415" s="66"/>
      <c r="WUV415" s="64"/>
      <c r="WUW415" s="67"/>
      <c r="WUX415" s="68"/>
      <c r="WUY415" s="68"/>
      <c r="WUZ415" s="69"/>
      <c r="WVA415" s="64"/>
      <c r="WVB415" s="65"/>
      <c r="WVC415" s="66"/>
      <c r="WVD415" s="64"/>
      <c r="WVE415" s="67"/>
      <c r="WVF415" s="68"/>
      <c r="WVG415" s="68"/>
      <c r="WVH415" s="69"/>
      <c r="WVI415" s="64"/>
      <c r="WVJ415" s="65"/>
      <c r="WVK415" s="66"/>
      <c r="WVL415" s="64"/>
      <c r="WVM415" s="67"/>
      <c r="WVN415" s="68"/>
      <c r="WVO415" s="68"/>
      <c r="WVP415" s="69"/>
      <c r="WVQ415" s="64"/>
      <c r="WVR415" s="65"/>
      <c r="WVS415" s="66"/>
      <c r="WVT415" s="64"/>
      <c r="WVU415" s="67"/>
      <c r="WVV415" s="68"/>
      <c r="WVW415" s="68"/>
      <c r="WVX415" s="69"/>
      <c r="WVY415" s="64"/>
      <c r="WVZ415" s="65"/>
      <c r="WWA415" s="66"/>
      <c r="WWB415" s="64"/>
      <c r="WWC415" s="67"/>
      <c r="WWD415" s="68"/>
      <c r="WWE415" s="68"/>
      <c r="WWF415" s="69"/>
      <c r="WWG415" s="64"/>
      <c r="WWH415" s="65"/>
      <c r="WWI415" s="66"/>
      <c r="WWJ415" s="64"/>
      <c r="WWK415" s="67"/>
      <c r="WWL415" s="68"/>
      <c r="WWM415" s="68"/>
      <c r="WWN415" s="69"/>
      <c r="WWO415" s="64"/>
      <c r="WWP415" s="65"/>
      <c r="WWQ415" s="66"/>
      <c r="WWR415" s="64"/>
      <c r="WWS415" s="67"/>
      <c r="WWT415" s="68"/>
      <c r="WWU415" s="68"/>
      <c r="WWV415" s="69"/>
      <c r="WWW415" s="64"/>
      <c r="WWX415" s="65"/>
      <c r="WWY415" s="66"/>
      <c r="WWZ415" s="64"/>
      <c r="WXA415" s="67"/>
      <c r="WXB415" s="68"/>
      <c r="WXC415" s="68"/>
      <c r="WXD415" s="69"/>
      <c r="WXE415" s="64"/>
      <c r="WXF415" s="65"/>
      <c r="WXG415" s="66"/>
      <c r="WXH415" s="64"/>
      <c r="WXI415" s="67"/>
      <c r="WXJ415" s="68"/>
      <c r="WXK415" s="68"/>
      <c r="WXL415" s="69"/>
      <c r="WXM415" s="64"/>
      <c r="WXN415" s="65"/>
      <c r="WXO415" s="66"/>
      <c r="WXP415" s="64"/>
      <c r="WXQ415" s="67"/>
      <c r="WXR415" s="68"/>
      <c r="WXS415" s="68"/>
      <c r="WXT415" s="69"/>
      <c r="WXU415" s="64"/>
      <c r="WXV415" s="65"/>
      <c r="WXW415" s="66"/>
      <c r="WXX415" s="64"/>
      <c r="WXY415" s="67"/>
      <c r="WXZ415" s="68"/>
      <c r="WYA415" s="68"/>
      <c r="WYB415" s="69"/>
      <c r="WYC415" s="64"/>
      <c r="WYD415" s="65"/>
      <c r="WYE415" s="66"/>
      <c r="WYF415" s="64"/>
      <c r="WYG415" s="67"/>
      <c r="WYH415" s="68"/>
      <c r="WYI415" s="68"/>
      <c r="WYJ415" s="69"/>
      <c r="WYK415" s="64"/>
      <c r="WYL415" s="65"/>
      <c r="WYM415" s="66"/>
      <c r="WYN415" s="64"/>
      <c r="WYO415" s="67"/>
      <c r="WYP415" s="68"/>
      <c r="WYQ415" s="68"/>
      <c r="WYR415" s="69"/>
      <c r="WYS415" s="64"/>
      <c r="WYT415" s="65"/>
      <c r="WYU415" s="66"/>
      <c r="WYV415" s="64"/>
      <c r="WYW415" s="67"/>
      <c r="WYX415" s="68"/>
      <c r="WYY415" s="68"/>
      <c r="WYZ415" s="69"/>
      <c r="WZA415" s="64"/>
      <c r="WZB415" s="65"/>
      <c r="WZC415" s="66"/>
      <c r="WZD415" s="64"/>
      <c r="WZE415" s="67"/>
      <c r="WZF415" s="68"/>
      <c r="WZG415" s="68"/>
      <c r="WZH415" s="69"/>
      <c r="WZI415" s="64"/>
      <c r="WZJ415" s="65"/>
      <c r="WZK415" s="66"/>
      <c r="WZL415" s="64"/>
      <c r="WZM415" s="67"/>
      <c r="WZN415" s="68"/>
      <c r="WZO415" s="68"/>
      <c r="WZP415" s="69"/>
      <c r="WZQ415" s="64"/>
      <c r="WZR415" s="65"/>
      <c r="WZS415" s="66"/>
      <c r="WZT415" s="64"/>
      <c r="WZU415" s="67"/>
      <c r="WZV415" s="68"/>
      <c r="WZW415" s="68"/>
      <c r="WZX415" s="69"/>
      <c r="WZY415" s="64"/>
      <c r="WZZ415" s="65"/>
      <c r="XAA415" s="66"/>
      <c r="XAB415" s="64"/>
      <c r="XAC415" s="67"/>
      <c r="XAD415" s="68"/>
      <c r="XAE415" s="68"/>
      <c r="XAF415" s="69"/>
      <c r="XAG415" s="64"/>
      <c r="XAH415" s="65"/>
      <c r="XAI415" s="66"/>
      <c r="XAJ415" s="64"/>
      <c r="XAK415" s="67"/>
      <c r="XAL415" s="68"/>
      <c r="XAM415" s="68"/>
      <c r="XAN415" s="69"/>
      <c r="XAO415" s="64"/>
      <c r="XAP415" s="65"/>
      <c r="XAQ415" s="66"/>
      <c r="XAR415" s="64"/>
      <c r="XAS415" s="67"/>
      <c r="XAT415" s="68"/>
      <c r="XAU415" s="68"/>
      <c r="XAV415" s="69"/>
      <c r="XAW415" s="64"/>
      <c r="XAX415" s="65"/>
      <c r="XAY415" s="66"/>
      <c r="XAZ415" s="64"/>
      <c r="XBA415" s="67"/>
      <c r="XBB415" s="68"/>
      <c r="XBC415" s="68"/>
      <c r="XBD415" s="69"/>
      <c r="XBE415" s="64"/>
      <c r="XBF415" s="65"/>
      <c r="XBG415" s="66"/>
      <c r="XBH415" s="64"/>
      <c r="XBI415" s="67"/>
      <c r="XBJ415" s="68"/>
      <c r="XBK415" s="68"/>
      <c r="XBL415" s="69"/>
      <c r="XBM415" s="64"/>
      <c r="XBN415" s="65"/>
      <c r="XBO415" s="66"/>
      <c r="XBP415" s="64"/>
      <c r="XBQ415" s="67"/>
      <c r="XBR415" s="68"/>
      <c r="XBS415" s="68"/>
      <c r="XBT415" s="69"/>
      <c r="XBU415" s="64"/>
      <c r="XBV415" s="65"/>
      <c r="XBW415" s="66"/>
      <c r="XBX415" s="64"/>
      <c r="XBY415" s="67"/>
      <c r="XBZ415" s="68"/>
      <c r="XCA415" s="68"/>
      <c r="XCB415" s="69"/>
      <c r="XCC415" s="64"/>
      <c r="XCD415" s="65"/>
      <c r="XCE415" s="66"/>
      <c r="XCF415" s="64"/>
      <c r="XCG415" s="67"/>
      <c r="XCH415" s="68"/>
      <c r="XCI415" s="68"/>
      <c r="XCJ415" s="69"/>
      <c r="XCK415" s="64"/>
      <c r="XCL415" s="65"/>
      <c r="XCM415" s="66"/>
      <c r="XCN415" s="64"/>
      <c r="XCO415" s="67"/>
      <c r="XCP415" s="68"/>
      <c r="XCQ415" s="68"/>
      <c r="XCR415" s="69"/>
      <c r="XCS415" s="64"/>
      <c r="XCT415" s="65"/>
      <c r="XCU415" s="66"/>
      <c r="XCV415" s="64"/>
      <c r="XCW415" s="67"/>
      <c r="XCX415" s="68"/>
      <c r="XCY415" s="68"/>
      <c r="XCZ415" s="69"/>
      <c r="XDA415" s="64"/>
      <c r="XDB415" s="65"/>
      <c r="XDC415" s="66"/>
      <c r="XDD415" s="64"/>
      <c r="XDE415" s="67"/>
      <c r="XDF415" s="68"/>
      <c r="XDG415" s="68"/>
      <c r="XDH415" s="69"/>
      <c r="XDI415" s="64"/>
      <c r="XDJ415" s="65"/>
      <c r="XDK415" s="66"/>
      <c r="XDL415" s="64"/>
      <c r="XDM415" s="67"/>
      <c r="XDN415" s="68"/>
      <c r="XDO415" s="68"/>
      <c r="XDP415" s="69"/>
      <c r="XDQ415" s="64"/>
      <c r="XDR415" s="65"/>
      <c r="XDS415" s="66"/>
      <c r="XDT415" s="64"/>
      <c r="XDU415" s="67"/>
      <c r="XDV415" s="68"/>
      <c r="XDW415" s="68"/>
      <c r="XDX415" s="69"/>
      <c r="XDY415" s="64"/>
      <c r="XDZ415" s="65"/>
      <c r="XEA415" s="66"/>
      <c r="XEB415" s="64"/>
      <c r="XEC415" s="67"/>
      <c r="XED415" s="68"/>
      <c r="XEE415" s="68"/>
      <c r="XEF415" s="69"/>
      <c r="XEG415" s="64"/>
      <c r="XEH415" s="65"/>
      <c r="XEI415" s="66"/>
      <c r="XEJ415" s="64"/>
      <c r="XEK415" s="67"/>
      <c r="XEL415" s="68"/>
      <c r="XEM415" s="68"/>
      <c r="XEN415" s="69"/>
      <c r="XEO415" s="64"/>
      <c r="XEP415" s="65"/>
      <c r="XEQ415" s="66"/>
      <c r="XER415" s="64"/>
      <c r="XES415" s="67"/>
      <c r="XET415" s="68"/>
      <c r="XEU415" s="68"/>
      <c r="XEV415" s="69"/>
      <c r="XEW415" s="64"/>
      <c r="XEX415" s="65"/>
      <c r="XEY415" s="66"/>
      <c r="XEZ415" s="64"/>
      <c r="XFA415" s="67"/>
      <c r="XFB415" s="68"/>
      <c r="XFC415" s="68"/>
      <c r="XFD415" s="69"/>
    </row>
    <row r="416" spans="1:16384" s="86" customFormat="1" ht="26.45" customHeight="1" x14ac:dyDescent="0.25">
      <c r="A416" s="15">
        <f>A415+1</f>
        <v>389</v>
      </c>
      <c r="B416" s="13" t="s">
        <v>1080</v>
      </c>
      <c r="C416" s="14" t="s">
        <v>1081</v>
      </c>
      <c r="D416" s="15">
        <v>2026</v>
      </c>
      <c r="E416" s="16" t="s">
        <v>859</v>
      </c>
      <c r="F416" s="17">
        <f t="shared" si="33"/>
        <v>923.07692307692309</v>
      </c>
      <c r="G416" s="17">
        <v>1200</v>
      </c>
      <c r="H416" s="36"/>
      <c r="I416" s="64"/>
      <c r="J416" s="65"/>
      <c r="K416" s="66"/>
      <c r="L416" s="64"/>
      <c r="M416" s="67"/>
      <c r="N416" s="68"/>
      <c r="O416" s="68"/>
      <c r="P416" s="69"/>
      <c r="Q416" s="64"/>
      <c r="R416" s="65"/>
      <c r="S416" s="66"/>
      <c r="T416" s="64"/>
      <c r="U416" s="67"/>
      <c r="V416" s="68"/>
      <c r="W416" s="68"/>
      <c r="X416" s="69"/>
      <c r="Y416" s="64"/>
      <c r="Z416" s="65"/>
      <c r="AA416" s="66"/>
      <c r="AB416" s="64"/>
      <c r="AC416" s="67"/>
      <c r="AD416" s="68"/>
      <c r="AE416" s="68"/>
      <c r="AF416" s="69"/>
      <c r="AG416" s="64"/>
      <c r="AH416" s="65"/>
      <c r="AI416" s="66"/>
      <c r="AJ416" s="64"/>
      <c r="AK416" s="67"/>
      <c r="AL416" s="68"/>
      <c r="AM416" s="68"/>
      <c r="AN416" s="69"/>
      <c r="AO416" s="64"/>
      <c r="AP416" s="65"/>
      <c r="AQ416" s="66"/>
      <c r="AR416" s="64"/>
      <c r="AS416" s="67"/>
      <c r="AT416" s="68"/>
      <c r="AU416" s="68"/>
      <c r="AV416" s="69"/>
      <c r="AW416" s="64"/>
      <c r="AX416" s="65"/>
      <c r="AY416" s="66"/>
      <c r="AZ416" s="64"/>
      <c r="BA416" s="67"/>
      <c r="BB416" s="68"/>
      <c r="BC416" s="68"/>
      <c r="BD416" s="69"/>
      <c r="BE416" s="64"/>
      <c r="BF416" s="65"/>
      <c r="BG416" s="66"/>
      <c r="BH416" s="64"/>
      <c r="BI416" s="67"/>
      <c r="BJ416" s="68"/>
      <c r="BK416" s="68"/>
      <c r="BL416" s="69"/>
      <c r="BM416" s="64"/>
      <c r="BN416" s="65"/>
      <c r="BO416" s="66"/>
      <c r="BP416" s="64"/>
      <c r="BQ416" s="67"/>
      <c r="BR416" s="68"/>
      <c r="BS416" s="68"/>
      <c r="BT416" s="69"/>
      <c r="BU416" s="64"/>
      <c r="BV416" s="65"/>
      <c r="BW416" s="66"/>
      <c r="BX416" s="64"/>
      <c r="BY416" s="67"/>
      <c r="BZ416" s="68"/>
      <c r="CA416" s="68"/>
      <c r="CB416" s="69"/>
      <c r="CC416" s="64"/>
      <c r="CD416" s="65"/>
      <c r="CE416" s="66"/>
      <c r="CF416" s="64"/>
      <c r="CG416" s="67"/>
      <c r="CH416" s="68"/>
      <c r="CI416" s="68"/>
      <c r="CJ416" s="69"/>
      <c r="CK416" s="64"/>
      <c r="CL416" s="65"/>
      <c r="CM416" s="66"/>
      <c r="CN416" s="64"/>
      <c r="CO416" s="67"/>
      <c r="CP416" s="68"/>
      <c r="CQ416" s="68"/>
      <c r="CR416" s="69"/>
      <c r="CS416" s="64"/>
      <c r="CT416" s="65"/>
      <c r="CU416" s="66"/>
      <c r="CV416" s="64"/>
      <c r="CW416" s="67"/>
      <c r="CX416" s="68"/>
      <c r="CY416" s="68"/>
      <c r="CZ416" s="69"/>
      <c r="DA416" s="64"/>
      <c r="DB416" s="65"/>
      <c r="DC416" s="66"/>
      <c r="DD416" s="64"/>
      <c r="DE416" s="67"/>
      <c r="DF416" s="68"/>
      <c r="DG416" s="68"/>
      <c r="DH416" s="69"/>
      <c r="DI416" s="64"/>
      <c r="DJ416" s="65"/>
      <c r="DK416" s="66"/>
      <c r="DL416" s="64"/>
      <c r="DM416" s="67"/>
      <c r="DN416" s="68"/>
      <c r="DO416" s="68"/>
      <c r="DP416" s="69"/>
      <c r="DQ416" s="64"/>
      <c r="DR416" s="65"/>
      <c r="DS416" s="66"/>
      <c r="DT416" s="64"/>
      <c r="DU416" s="67"/>
      <c r="DV416" s="68"/>
      <c r="DW416" s="68"/>
      <c r="DX416" s="69"/>
      <c r="DY416" s="64"/>
      <c r="DZ416" s="65"/>
      <c r="EA416" s="66"/>
      <c r="EB416" s="64"/>
      <c r="EC416" s="67"/>
      <c r="ED416" s="68"/>
      <c r="EE416" s="68"/>
      <c r="EF416" s="69"/>
      <c r="EG416" s="64"/>
      <c r="EH416" s="65"/>
      <c r="EI416" s="66"/>
      <c r="EJ416" s="64"/>
      <c r="EK416" s="67"/>
      <c r="EL416" s="68"/>
      <c r="EM416" s="68"/>
      <c r="EN416" s="69"/>
      <c r="EO416" s="64"/>
      <c r="EP416" s="65"/>
      <c r="EQ416" s="66"/>
      <c r="ER416" s="64"/>
      <c r="ES416" s="67"/>
      <c r="ET416" s="68"/>
      <c r="EU416" s="68"/>
      <c r="EV416" s="69"/>
      <c r="EW416" s="64"/>
      <c r="EX416" s="65"/>
      <c r="EY416" s="66"/>
      <c r="EZ416" s="64"/>
      <c r="FA416" s="67"/>
      <c r="FB416" s="68"/>
      <c r="FC416" s="68"/>
      <c r="FD416" s="69"/>
      <c r="FE416" s="64"/>
      <c r="FF416" s="65"/>
      <c r="FG416" s="66"/>
      <c r="FH416" s="64"/>
      <c r="FI416" s="67"/>
      <c r="FJ416" s="68"/>
      <c r="FK416" s="68"/>
      <c r="FL416" s="69"/>
      <c r="FM416" s="64"/>
      <c r="FN416" s="65"/>
      <c r="FO416" s="66"/>
      <c r="FP416" s="64"/>
      <c r="FQ416" s="67"/>
      <c r="FR416" s="68"/>
      <c r="FS416" s="68"/>
      <c r="FT416" s="69"/>
      <c r="FU416" s="64"/>
      <c r="FV416" s="65"/>
      <c r="FW416" s="66"/>
      <c r="FX416" s="64"/>
      <c r="FY416" s="67"/>
      <c r="FZ416" s="68"/>
      <c r="GA416" s="68"/>
      <c r="GB416" s="69"/>
      <c r="GC416" s="64"/>
      <c r="GD416" s="65"/>
      <c r="GE416" s="66"/>
      <c r="GF416" s="64"/>
      <c r="GG416" s="67"/>
      <c r="GH416" s="68"/>
      <c r="GI416" s="68"/>
      <c r="GJ416" s="69"/>
      <c r="GK416" s="64"/>
      <c r="GL416" s="65"/>
      <c r="GM416" s="66"/>
      <c r="GN416" s="64"/>
      <c r="GO416" s="67"/>
      <c r="GP416" s="68"/>
      <c r="GQ416" s="68"/>
      <c r="GR416" s="69"/>
      <c r="GS416" s="64"/>
      <c r="GT416" s="65"/>
      <c r="GU416" s="66"/>
      <c r="GV416" s="64"/>
      <c r="GW416" s="67"/>
      <c r="GX416" s="68"/>
      <c r="GY416" s="68"/>
      <c r="GZ416" s="69"/>
      <c r="HA416" s="64"/>
      <c r="HB416" s="65"/>
      <c r="HC416" s="66"/>
      <c r="HD416" s="64"/>
      <c r="HE416" s="67"/>
      <c r="HF416" s="68"/>
      <c r="HG416" s="68"/>
      <c r="HH416" s="69"/>
      <c r="HI416" s="64"/>
      <c r="HJ416" s="65"/>
      <c r="HK416" s="66"/>
      <c r="HL416" s="64"/>
      <c r="HM416" s="67"/>
      <c r="HN416" s="68"/>
      <c r="HO416" s="68"/>
      <c r="HP416" s="69"/>
      <c r="HQ416" s="64"/>
      <c r="HR416" s="65"/>
      <c r="HS416" s="66"/>
      <c r="HT416" s="64"/>
      <c r="HU416" s="67"/>
      <c r="HV416" s="68"/>
      <c r="HW416" s="68"/>
      <c r="HX416" s="69"/>
      <c r="HY416" s="64"/>
      <c r="HZ416" s="65"/>
      <c r="IA416" s="66"/>
      <c r="IB416" s="64"/>
      <c r="IC416" s="67"/>
      <c r="ID416" s="68"/>
      <c r="IE416" s="68"/>
      <c r="IF416" s="69"/>
      <c r="IG416" s="64"/>
      <c r="IH416" s="65"/>
      <c r="II416" s="66"/>
      <c r="IJ416" s="64"/>
      <c r="IK416" s="67"/>
      <c r="IL416" s="68"/>
      <c r="IM416" s="68"/>
      <c r="IN416" s="69"/>
      <c r="IO416" s="64"/>
      <c r="IP416" s="65"/>
      <c r="IQ416" s="66"/>
      <c r="IR416" s="64"/>
      <c r="IS416" s="67"/>
      <c r="IT416" s="68"/>
      <c r="IU416" s="68"/>
      <c r="IV416" s="69"/>
      <c r="IW416" s="64"/>
      <c r="IX416" s="65"/>
      <c r="IY416" s="66"/>
      <c r="IZ416" s="64"/>
      <c r="JA416" s="67"/>
      <c r="JB416" s="68"/>
      <c r="JC416" s="68"/>
      <c r="JD416" s="69"/>
      <c r="JE416" s="64"/>
      <c r="JF416" s="65"/>
      <c r="JG416" s="66"/>
      <c r="JH416" s="64"/>
      <c r="JI416" s="67"/>
      <c r="JJ416" s="68"/>
      <c r="JK416" s="68"/>
      <c r="JL416" s="69"/>
      <c r="JM416" s="64"/>
      <c r="JN416" s="65"/>
      <c r="JO416" s="66"/>
      <c r="JP416" s="64"/>
      <c r="JQ416" s="67"/>
      <c r="JR416" s="68"/>
      <c r="JS416" s="68"/>
      <c r="JT416" s="69"/>
      <c r="JU416" s="64"/>
      <c r="JV416" s="65"/>
      <c r="JW416" s="66"/>
      <c r="JX416" s="64"/>
      <c r="JY416" s="67"/>
      <c r="JZ416" s="68"/>
      <c r="KA416" s="68"/>
      <c r="KB416" s="69"/>
      <c r="KC416" s="64"/>
      <c r="KD416" s="65"/>
      <c r="KE416" s="66"/>
      <c r="KF416" s="64"/>
      <c r="KG416" s="67"/>
      <c r="KH416" s="68"/>
      <c r="KI416" s="68"/>
      <c r="KJ416" s="69"/>
      <c r="KK416" s="64"/>
      <c r="KL416" s="65"/>
      <c r="KM416" s="66"/>
      <c r="KN416" s="64"/>
      <c r="KO416" s="67"/>
      <c r="KP416" s="68"/>
      <c r="KQ416" s="68"/>
      <c r="KR416" s="69"/>
      <c r="KS416" s="64"/>
      <c r="KT416" s="65"/>
      <c r="KU416" s="66"/>
      <c r="KV416" s="64"/>
      <c r="KW416" s="67"/>
      <c r="KX416" s="68"/>
      <c r="KY416" s="68"/>
      <c r="KZ416" s="69"/>
      <c r="LA416" s="64"/>
      <c r="LB416" s="65"/>
      <c r="LC416" s="66"/>
      <c r="LD416" s="64"/>
      <c r="LE416" s="67"/>
      <c r="LF416" s="68"/>
      <c r="LG416" s="68"/>
      <c r="LH416" s="69"/>
      <c r="LI416" s="64"/>
      <c r="LJ416" s="65"/>
      <c r="LK416" s="66"/>
      <c r="LL416" s="64"/>
      <c r="LM416" s="67"/>
      <c r="LN416" s="68"/>
      <c r="LO416" s="68"/>
      <c r="LP416" s="69"/>
      <c r="LQ416" s="64"/>
      <c r="LR416" s="65"/>
      <c r="LS416" s="66"/>
      <c r="LT416" s="64"/>
      <c r="LU416" s="67"/>
      <c r="LV416" s="68"/>
      <c r="LW416" s="68"/>
      <c r="LX416" s="69"/>
      <c r="LY416" s="64"/>
      <c r="LZ416" s="65"/>
      <c r="MA416" s="66"/>
      <c r="MB416" s="64"/>
      <c r="MC416" s="67"/>
      <c r="MD416" s="68"/>
      <c r="ME416" s="68"/>
      <c r="MF416" s="69"/>
      <c r="MG416" s="64"/>
      <c r="MH416" s="65"/>
      <c r="MI416" s="66"/>
      <c r="MJ416" s="64"/>
      <c r="MK416" s="67"/>
      <c r="ML416" s="68"/>
      <c r="MM416" s="68"/>
      <c r="MN416" s="69"/>
      <c r="MO416" s="64"/>
      <c r="MP416" s="65"/>
      <c r="MQ416" s="66"/>
      <c r="MR416" s="64"/>
      <c r="MS416" s="67"/>
      <c r="MT416" s="68"/>
      <c r="MU416" s="68"/>
      <c r="MV416" s="69"/>
      <c r="MW416" s="64"/>
      <c r="MX416" s="65"/>
      <c r="MY416" s="66"/>
      <c r="MZ416" s="64"/>
      <c r="NA416" s="67"/>
      <c r="NB416" s="68"/>
      <c r="NC416" s="68"/>
      <c r="ND416" s="69"/>
      <c r="NE416" s="64"/>
      <c r="NF416" s="65"/>
      <c r="NG416" s="66"/>
      <c r="NH416" s="64"/>
      <c r="NI416" s="67"/>
      <c r="NJ416" s="68"/>
      <c r="NK416" s="68"/>
      <c r="NL416" s="69"/>
      <c r="NM416" s="64"/>
      <c r="NN416" s="65"/>
      <c r="NO416" s="66"/>
      <c r="NP416" s="64"/>
      <c r="NQ416" s="67"/>
      <c r="NR416" s="68"/>
      <c r="NS416" s="68"/>
      <c r="NT416" s="69"/>
      <c r="NU416" s="64"/>
      <c r="NV416" s="65"/>
      <c r="NW416" s="66"/>
      <c r="NX416" s="64"/>
      <c r="NY416" s="67"/>
      <c r="NZ416" s="68"/>
      <c r="OA416" s="68"/>
      <c r="OB416" s="69"/>
      <c r="OC416" s="64"/>
      <c r="OD416" s="65"/>
      <c r="OE416" s="66"/>
      <c r="OF416" s="64"/>
      <c r="OG416" s="67"/>
      <c r="OH416" s="68"/>
      <c r="OI416" s="68"/>
      <c r="OJ416" s="69"/>
      <c r="OK416" s="64"/>
      <c r="OL416" s="65"/>
      <c r="OM416" s="66"/>
      <c r="ON416" s="64"/>
      <c r="OO416" s="67"/>
      <c r="OP416" s="68"/>
      <c r="OQ416" s="68"/>
      <c r="OR416" s="69"/>
      <c r="OS416" s="64"/>
      <c r="OT416" s="65"/>
      <c r="OU416" s="66"/>
      <c r="OV416" s="64"/>
      <c r="OW416" s="67"/>
      <c r="OX416" s="68"/>
      <c r="OY416" s="68"/>
      <c r="OZ416" s="69"/>
      <c r="PA416" s="64"/>
      <c r="PB416" s="65"/>
      <c r="PC416" s="66"/>
      <c r="PD416" s="64"/>
      <c r="PE416" s="67"/>
      <c r="PF416" s="68"/>
      <c r="PG416" s="68"/>
      <c r="PH416" s="69"/>
      <c r="PI416" s="64"/>
      <c r="PJ416" s="65"/>
      <c r="PK416" s="66"/>
      <c r="PL416" s="64"/>
      <c r="PM416" s="67"/>
      <c r="PN416" s="68"/>
      <c r="PO416" s="68"/>
      <c r="PP416" s="69"/>
      <c r="PQ416" s="64"/>
      <c r="PR416" s="65"/>
      <c r="PS416" s="66"/>
      <c r="PT416" s="64"/>
      <c r="PU416" s="67"/>
      <c r="PV416" s="68"/>
      <c r="PW416" s="68"/>
      <c r="PX416" s="69"/>
      <c r="PY416" s="64"/>
      <c r="PZ416" s="65"/>
      <c r="QA416" s="66"/>
      <c r="QB416" s="64"/>
      <c r="QC416" s="67"/>
      <c r="QD416" s="68"/>
      <c r="QE416" s="68"/>
      <c r="QF416" s="69"/>
      <c r="QG416" s="64"/>
      <c r="QH416" s="65"/>
      <c r="QI416" s="66"/>
      <c r="QJ416" s="64"/>
      <c r="QK416" s="67"/>
      <c r="QL416" s="68"/>
      <c r="QM416" s="68"/>
      <c r="QN416" s="69"/>
      <c r="QO416" s="64"/>
      <c r="QP416" s="65"/>
      <c r="QQ416" s="66"/>
      <c r="QR416" s="64"/>
      <c r="QS416" s="67"/>
      <c r="QT416" s="68"/>
      <c r="QU416" s="68"/>
      <c r="QV416" s="69"/>
      <c r="QW416" s="64"/>
      <c r="QX416" s="65"/>
      <c r="QY416" s="66"/>
      <c r="QZ416" s="64"/>
      <c r="RA416" s="67"/>
      <c r="RB416" s="68"/>
      <c r="RC416" s="68"/>
      <c r="RD416" s="69"/>
      <c r="RE416" s="64"/>
      <c r="RF416" s="65"/>
      <c r="RG416" s="66"/>
      <c r="RH416" s="64"/>
      <c r="RI416" s="67"/>
      <c r="RJ416" s="68"/>
      <c r="RK416" s="68"/>
      <c r="RL416" s="69"/>
      <c r="RM416" s="64"/>
      <c r="RN416" s="65"/>
      <c r="RO416" s="66"/>
      <c r="RP416" s="64"/>
      <c r="RQ416" s="67"/>
      <c r="RR416" s="68"/>
      <c r="RS416" s="68"/>
      <c r="RT416" s="69"/>
      <c r="RU416" s="64"/>
      <c r="RV416" s="65"/>
      <c r="RW416" s="66"/>
      <c r="RX416" s="64"/>
      <c r="RY416" s="67"/>
      <c r="RZ416" s="68"/>
      <c r="SA416" s="68"/>
      <c r="SB416" s="69"/>
      <c r="SC416" s="64"/>
      <c r="SD416" s="65"/>
      <c r="SE416" s="66"/>
      <c r="SF416" s="64"/>
      <c r="SG416" s="67"/>
      <c r="SH416" s="68"/>
      <c r="SI416" s="68"/>
      <c r="SJ416" s="69"/>
      <c r="SK416" s="64"/>
      <c r="SL416" s="65"/>
      <c r="SM416" s="66"/>
      <c r="SN416" s="64"/>
      <c r="SO416" s="67"/>
      <c r="SP416" s="68"/>
      <c r="SQ416" s="68"/>
      <c r="SR416" s="69"/>
      <c r="SS416" s="64"/>
      <c r="ST416" s="65"/>
      <c r="SU416" s="66"/>
      <c r="SV416" s="64"/>
      <c r="SW416" s="67"/>
      <c r="SX416" s="68"/>
      <c r="SY416" s="68"/>
      <c r="SZ416" s="69"/>
      <c r="TA416" s="64"/>
      <c r="TB416" s="65"/>
      <c r="TC416" s="66"/>
      <c r="TD416" s="64"/>
      <c r="TE416" s="67"/>
      <c r="TF416" s="68"/>
      <c r="TG416" s="68"/>
      <c r="TH416" s="69"/>
      <c r="TI416" s="64"/>
      <c r="TJ416" s="65"/>
      <c r="TK416" s="66"/>
      <c r="TL416" s="64"/>
      <c r="TM416" s="67"/>
      <c r="TN416" s="68"/>
      <c r="TO416" s="68"/>
      <c r="TP416" s="69"/>
      <c r="TQ416" s="64"/>
      <c r="TR416" s="65"/>
      <c r="TS416" s="66"/>
      <c r="TT416" s="64"/>
      <c r="TU416" s="67"/>
      <c r="TV416" s="68"/>
      <c r="TW416" s="68"/>
      <c r="TX416" s="69"/>
      <c r="TY416" s="64"/>
      <c r="TZ416" s="65"/>
      <c r="UA416" s="66"/>
      <c r="UB416" s="64"/>
      <c r="UC416" s="67"/>
      <c r="UD416" s="68"/>
      <c r="UE416" s="68"/>
      <c r="UF416" s="69"/>
      <c r="UG416" s="64"/>
      <c r="UH416" s="65"/>
      <c r="UI416" s="66"/>
      <c r="UJ416" s="64"/>
      <c r="UK416" s="67"/>
      <c r="UL416" s="68"/>
      <c r="UM416" s="68"/>
      <c r="UN416" s="69"/>
      <c r="UO416" s="64"/>
      <c r="UP416" s="65"/>
      <c r="UQ416" s="66"/>
      <c r="UR416" s="64"/>
      <c r="US416" s="67"/>
      <c r="UT416" s="68"/>
      <c r="UU416" s="68"/>
      <c r="UV416" s="69"/>
      <c r="UW416" s="64"/>
      <c r="UX416" s="65"/>
      <c r="UY416" s="66"/>
      <c r="UZ416" s="64"/>
      <c r="VA416" s="67"/>
      <c r="VB416" s="68"/>
      <c r="VC416" s="68"/>
      <c r="VD416" s="69"/>
      <c r="VE416" s="64"/>
      <c r="VF416" s="65"/>
      <c r="VG416" s="66"/>
      <c r="VH416" s="64"/>
      <c r="VI416" s="67"/>
      <c r="VJ416" s="68"/>
      <c r="VK416" s="68"/>
      <c r="VL416" s="69"/>
      <c r="VM416" s="64"/>
      <c r="VN416" s="65"/>
      <c r="VO416" s="66"/>
      <c r="VP416" s="64"/>
      <c r="VQ416" s="67"/>
      <c r="VR416" s="68"/>
      <c r="VS416" s="68"/>
      <c r="VT416" s="69"/>
      <c r="VU416" s="64"/>
      <c r="VV416" s="65"/>
      <c r="VW416" s="66"/>
      <c r="VX416" s="64"/>
      <c r="VY416" s="67"/>
      <c r="VZ416" s="68"/>
      <c r="WA416" s="68"/>
      <c r="WB416" s="69"/>
      <c r="WC416" s="64"/>
      <c r="WD416" s="65"/>
      <c r="WE416" s="66"/>
      <c r="WF416" s="64"/>
      <c r="WG416" s="67"/>
      <c r="WH416" s="68"/>
      <c r="WI416" s="68"/>
      <c r="WJ416" s="69"/>
      <c r="WK416" s="64"/>
      <c r="WL416" s="65"/>
      <c r="WM416" s="66"/>
      <c r="WN416" s="64"/>
      <c r="WO416" s="67"/>
      <c r="WP416" s="68"/>
      <c r="WQ416" s="68"/>
      <c r="WR416" s="69"/>
      <c r="WS416" s="64"/>
      <c r="WT416" s="65"/>
      <c r="WU416" s="66"/>
      <c r="WV416" s="64"/>
      <c r="WW416" s="67"/>
      <c r="WX416" s="68"/>
      <c r="WY416" s="68"/>
      <c r="WZ416" s="69"/>
      <c r="XA416" s="64"/>
      <c r="XB416" s="65"/>
      <c r="XC416" s="66"/>
      <c r="XD416" s="64"/>
      <c r="XE416" s="67"/>
      <c r="XF416" s="68"/>
      <c r="XG416" s="68"/>
      <c r="XH416" s="69"/>
      <c r="XI416" s="64"/>
      <c r="XJ416" s="65"/>
      <c r="XK416" s="66"/>
      <c r="XL416" s="64"/>
      <c r="XM416" s="67"/>
      <c r="XN416" s="68"/>
      <c r="XO416" s="68"/>
      <c r="XP416" s="69"/>
      <c r="XQ416" s="64"/>
      <c r="XR416" s="65"/>
      <c r="XS416" s="66"/>
      <c r="XT416" s="64"/>
      <c r="XU416" s="67"/>
      <c r="XV416" s="68"/>
      <c r="XW416" s="68"/>
      <c r="XX416" s="69"/>
      <c r="XY416" s="64"/>
      <c r="XZ416" s="65"/>
      <c r="YA416" s="66"/>
      <c r="YB416" s="64"/>
      <c r="YC416" s="67"/>
      <c r="YD416" s="68"/>
      <c r="YE416" s="68"/>
      <c r="YF416" s="69"/>
      <c r="YG416" s="64"/>
      <c r="YH416" s="65"/>
      <c r="YI416" s="66"/>
      <c r="YJ416" s="64"/>
      <c r="YK416" s="67"/>
      <c r="YL416" s="68"/>
      <c r="YM416" s="68"/>
      <c r="YN416" s="69"/>
      <c r="YO416" s="64"/>
      <c r="YP416" s="65"/>
      <c r="YQ416" s="66"/>
      <c r="YR416" s="64"/>
      <c r="YS416" s="67"/>
      <c r="YT416" s="68"/>
      <c r="YU416" s="68"/>
      <c r="YV416" s="69"/>
      <c r="YW416" s="64"/>
      <c r="YX416" s="65"/>
      <c r="YY416" s="66"/>
      <c r="YZ416" s="64"/>
      <c r="ZA416" s="67"/>
      <c r="ZB416" s="68"/>
      <c r="ZC416" s="68"/>
      <c r="ZD416" s="69"/>
      <c r="ZE416" s="64"/>
      <c r="ZF416" s="65"/>
      <c r="ZG416" s="66"/>
      <c r="ZH416" s="64"/>
      <c r="ZI416" s="67"/>
      <c r="ZJ416" s="68"/>
      <c r="ZK416" s="68"/>
      <c r="ZL416" s="69"/>
      <c r="ZM416" s="64"/>
      <c r="ZN416" s="65"/>
      <c r="ZO416" s="66"/>
      <c r="ZP416" s="64"/>
      <c r="ZQ416" s="67"/>
      <c r="ZR416" s="68"/>
      <c r="ZS416" s="68"/>
      <c r="ZT416" s="69"/>
      <c r="ZU416" s="64"/>
      <c r="ZV416" s="65"/>
      <c r="ZW416" s="66"/>
      <c r="ZX416" s="64"/>
      <c r="ZY416" s="67"/>
      <c r="ZZ416" s="68"/>
      <c r="AAA416" s="68"/>
      <c r="AAB416" s="69"/>
      <c r="AAC416" s="64"/>
      <c r="AAD416" s="65"/>
      <c r="AAE416" s="66"/>
      <c r="AAF416" s="64"/>
      <c r="AAG416" s="67"/>
      <c r="AAH416" s="68"/>
      <c r="AAI416" s="68"/>
      <c r="AAJ416" s="69"/>
      <c r="AAK416" s="64"/>
      <c r="AAL416" s="65"/>
      <c r="AAM416" s="66"/>
      <c r="AAN416" s="64"/>
      <c r="AAO416" s="67"/>
      <c r="AAP416" s="68"/>
      <c r="AAQ416" s="68"/>
      <c r="AAR416" s="69"/>
      <c r="AAS416" s="64"/>
      <c r="AAT416" s="65"/>
      <c r="AAU416" s="66"/>
      <c r="AAV416" s="64"/>
      <c r="AAW416" s="67"/>
      <c r="AAX416" s="68"/>
      <c r="AAY416" s="68"/>
      <c r="AAZ416" s="69"/>
      <c r="ABA416" s="64"/>
      <c r="ABB416" s="65"/>
      <c r="ABC416" s="66"/>
      <c r="ABD416" s="64"/>
      <c r="ABE416" s="67"/>
      <c r="ABF416" s="68"/>
      <c r="ABG416" s="68"/>
      <c r="ABH416" s="69"/>
      <c r="ABI416" s="64"/>
      <c r="ABJ416" s="65"/>
      <c r="ABK416" s="66"/>
      <c r="ABL416" s="64"/>
      <c r="ABM416" s="67"/>
      <c r="ABN416" s="68"/>
      <c r="ABO416" s="68"/>
      <c r="ABP416" s="69"/>
      <c r="ABQ416" s="64"/>
      <c r="ABR416" s="65"/>
      <c r="ABS416" s="66"/>
      <c r="ABT416" s="64"/>
      <c r="ABU416" s="67"/>
      <c r="ABV416" s="68"/>
      <c r="ABW416" s="68"/>
      <c r="ABX416" s="69"/>
      <c r="ABY416" s="64"/>
      <c r="ABZ416" s="65"/>
      <c r="ACA416" s="66"/>
      <c r="ACB416" s="64"/>
      <c r="ACC416" s="67"/>
      <c r="ACD416" s="68"/>
      <c r="ACE416" s="68"/>
      <c r="ACF416" s="69"/>
      <c r="ACG416" s="64"/>
      <c r="ACH416" s="65"/>
      <c r="ACI416" s="66"/>
      <c r="ACJ416" s="64"/>
      <c r="ACK416" s="67"/>
      <c r="ACL416" s="68"/>
      <c r="ACM416" s="68"/>
      <c r="ACN416" s="69"/>
      <c r="ACO416" s="64"/>
      <c r="ACP416" s="65"/>
      <c r="ACQ416" s="66"/>
      <c r="ACR416" s="64"/>
      <c r="ACS416" s="67"/>
      <c r="ACT416" s="68"/>
      <c r="ACU416" s="68"/>
      <c r="ACV416" s="69"/>
      <c r="ACW416" s="64"/>
      <c r="ACX416" s="65"/>
      <c r="ACY416" s="66"/>
      <c r="ACZ416" s="64"/>
      <c r="ADA416" s="67"/>
      <c r="ADB416" s="68"/>
      <c r="ADC416" s="68"/>
      <c r="ADD416" s="69"/>
      <c r="ADE416" s="64"/>
      <c r="ADF416" s="65"/>
      <c r="ADG416" s="66"/>
      <c r="ADH416" s="64"/>
      <c r="ADI416" s="67"/>
      <c r="ADJ416" s="68"/>
      <c r="ADK416" s="68"/>
      <c r="ADL416" s="69"/>
      <c r="ADM416" s="64"/>
      <c r="ADN416" s="65"/>
      <c r="ADO416" s="66"/>
      <c r="ADP416" s="64"/>
      <c r="ADQ416" s="67"/>
      <c r="ADR416" s="68"/>
      <c r="ADS416" s="68"/>
      <c r="ADT416" s="69"/>
      <c r="ADU416" s="64"/>
      <c r="ADV416" s="65"/>
      <c r="ADW416" s="66"/>
      <c r="ADX416" s="64"/>
      <c r="ADY416" s="67"/>
      <c r="ADZ416" s="68"/>
      <c r="AEA416" s="68"/>
      <c r="AEB416" s="69"/>
      <c r="AEC416" s="64"/>
      <c r="AED416" s="65"/>
      <c r="AEE416" s="66"/>
      <c r="AEF416" s="64"/>
      <c r="AEG416" s="67"/>
      <c r="AEH416" s="68"/>
      <c r="AEI416" s="68"/>
      <c r="AEJ416" s="69"/>
      <c r="AEK416" s="64"/>
      <c r="AEL416" s="65"/>
      <c r="AEM416" s="66"/>
      <c r="AEN416" s="64"/>
      <c r="AEO416" s="67"/>
      <c r="AEP416" s="68"/>
      <c r="AEQ416" s="68"/>
      <c r="AER416" s="69"/>
      <c r="AES416" s="64"/>
      <c r="AET416" s="65"/>
      <c r="AEU416" s="66"/>
      <c r="AEV416" s="64"/>
      <c r="AEW416" s="67"/>
      <c r="AEX416" s="68"/>
      <c r="AEY416" s="68"/>
      <c r="AEZ416" s="69"/>
      <c r="AFA416" s="64"/>
      <c r="AFB416" s="65"/>
      <c r="AFC416" s="66"/>
      <c r="AFD416" s="64"/>
      <c r="AFE416" s="67"/>
      <c r="AFF416" s="68"/>
      <c r="AFG416" s="68"/>
      <c r="AFH416" s="69"/>
      <c r="AFI416" s="64"/>
      <c r="AFJ416" s="65"/>
      <c r="AFK416" s="66"/>
      <c r="AFL416" s="64"/>
      <c r="AFM416" s="67"/>
      <c r="AFN416" s="68"/>
      <c r="AFO416" s="68"/>
      <c r="AFP416" s="69"/>
      <c r="AFQ416" s="64"/>
      <c r="AFR416" s="65"/>
      <c r="AFS416" s="66"/>
      <c r="AFT416" s="64"/>
      <c r="AFU416" s="67"/>
      <c r="AFV416" s="68"/>
      <c r="AFW416" s="68"/>
      <c r="AFX416" s="69"/>
      <c r="AFY416" s="64"/>
      <c r="AFZ416" s="65"/>
      <c r="AGA416" s="66"/>
      <c r="AGB416" s="64"/>
      <c r="AGC416" s="67"/>
      <c r="AGD416" s="68"/>
      <c r="AGE416" s="68"/>
      <c r="AGF416" s="69"/>
      <c r="AGG416" s="64"/>
      <c r="AGH416" s="65"/>
      <c r="AGI416" s="66"/>
      <c r="AGJ416" s="64"/>
      <c r="AGK416" s="67"/>
      <c r="AGL416" s="68"/>
      <c r="AGM416" s="68"/>
      <c r="AGN416" s="69"/>
      <c r="AGO416" s="64"/>
      <c r="AGP416" s="65"/>
      <c r="AGQ416" s="66"/>
      <c r="AGR416" s="64"/>
      <c r="AGS416" s="67"/>
      <c r="AGT416" s="68"/>
      <c r="AGU416" s="68"/>
      <c r="AGV416" s="69"/>
      <c r="AGW416" s="64"/>
      <c r="AGX416" s="65"/>
      <c r="AGY416" s="66"/>
      <c r="AGZ416" s="64"/>
      <c r="AHA416" s="67"/>
      <c r="AHB416" s="68"/>
      <c r="AHC416" s="68"/>
      <c r="AHD416" s="69"/>
      <c r="AHE416" s="64"/>
      <c r="AHF416" s="65"/>
      <c r="AHG416" s="66"/>
      <c r="AHH416" s="64"/>
      <c r="AHI416" s="67"/>
      <c r="AHJ416" s="68"/>
      <c r="AHK416" s="68"/>
      <c r="AHL416" s="69"/>
      <c r="AHM416" s="64"/>
      <c r="AHN416" s="65"/>
      <c r="AHO416" s="66"/>
      <c r="AHP416" s="64"/>
      <c r="AHQ416" s="67"/>
      <c r="AHR416" s="68"/>
      <c r="AHS416" s="68"/>
      <c r="AHT416" s="69"/>
      <c r="AHU416" s="64"/>
      <c r="AHV416" s="65"/>
      <c r="AHW416" s="66"/>
      <c r="AHX416" s="64"/>
      <c r="AHY416" s="67"/>
      <c r="AHZ416" s="68"/>
      <c r="AIA416" s="68"/>
      <c r="AIB416" s="69"/>
      <c r="AIC416" s="64"/>
      <c r="AID416" s="65"/>
      <c r="AIE416" s="66"/>
      <c r="AIF416" s="64"/>
      <c r="AIG416" s="67"/>
      <c r="AIH416" s="68"/>
      <c r="AII416" s="68"/>
      <c r="AIJ416" s="69"/>
      <c r="AIK416" s="64"/>
      <c r="AIL416" s="65"/>
      <c r="AIM416" s="66"/>
      <c r="AIN416" s="64"/>
      <c r="AIO416" s="67"/>
      <c r="AIP416" s="68"/>
      <c r="AIQ416" s="68"/>
      <c r="AIR416" s="69"/>
      <c r="AIS416" s="64"/>
      <c r="AIT416" s="65"/>
      <c r="AIU416" s="66"/>
      <c r="AIV416" s="64"/>
      <c r="AIW416" s="67"/>
      <c r="AIX416" s="68"/>
      <c r="AIY416" s="68"/>
      <c r="AIZ416" s="69"/>
      <c r="AJA416" s="64"/>
      <c r="AJB416" s="65"/>
      <c r="AJC416" s="66"/>
      <c r="AJD416" s="64"/>
      <c r="AJE416" s="67"/>
      <c r="AJF416" s="68"/>
      <c r="AJG416" s="68"/>
      <c r="AJH416" s="69"/>
      <c r="AJI416" s="64"/>
      <c r="AJJ416" s="65"/>
      <c r="AJK416" s="66"/>
      <c r="AJL416" s="64"/>
      <c r="AJM416" s="67"/>
      <c r="AJN416" s="68"/>
      <c r="AJO416" s="68"/>
      <c r="AJP416" s="69"/>
      <c r="AJQ416" s="64"/>
      <c r="AJR416" s="65"/>
      <c r="AJS416" s="66"/>
      <c r="AJT416" s="64"/>
      <c r="AJU416" s="67"/>
      <c r="AJV416" s="68"/>
      <c r="AJW416" s="68"/>
      <c r="AJX416" s="69"/>
      <c r="AJY416" s="64"/>
      <c r="AJZ416" s="65"/>
      <c r="AKA416" s="66"/>
      <c r="AKB416" s="64"/>
      <c r="AKC416" s="67"/>
      <c r="AKD416" s="68"/>
      <c r="AKE416" s="68"/>
      <c r="AKF416" s="69"/>
      <c r="AKG416" s="64"/>
      <c r="AKH416" s="65"/>
      <c r="AKI416" s="66"/>
      <c r="AKJ416" s="64"/>
      <c r="AKK416" s="67"/>
      <c r="AKL416" s="68"/>
      <c r="AKM416" s="68"/>
      <c r="AKN416" s="69"/>
      <c r="AKO416" s="64"/>
      <c r="AKP416" s="65"/>
      <c r="AKQ416" s="66"/>
      <c r="AKR416" s="64"/>
      <c r="AKS416" s="67"/>
      <c r="AKT416" s="68"/>
      <c r="AKU416" s="68"/>
      <c r="AKV416" s="69"/>
      <c r="AKW416" s="64"/>
      <c r="AKX416" s="65"/>
      <c r="AKY416" s="66"/>
      <c r="AKZ416" s="64"/>
      <c r="ALA416" s="67"/>
      <c r="ALB416" s="68"/>
      <c r="ALC416" s="68"/>
      <c r="ALD416" s="69"/>
      <c r="ALE416" s="64"/>
      <c r="ALF416" s="65"/>
      <c r="ALG416" s="66"/>
      <c r="ALH416" s="64"/>
      <c r="ALI416" s="67"/>
      <c r="ALJ416" s="68"/>
      <c r="ALK416" s="68"/>
      <c r="ALL416" s="69"/>
      <c r="ALM416" s="64"/>
      <c r="ALN416" s="65"/>
      <c r="ALO416" s="66"/>
      <c r="ALP416" s="64"/>
      <c r="ALQ416" s="67"/>
      <c r="ALR416" s="68"/>
      <c r="ALS416" s="68"/>
      <c r="ALT416" s="69"/>
      <c r="ALU416" s="64"/>
      <c r="ALV416" s="65"/>
      <c r="ALW416" s="66"/>
      <c r="ALX416" s="64"/>
      <c r="ALY416" s="67"/>
      <c r="ALZ416" s="68"/>
      <c r="AMA416" s="68"/>
      <c r="AMB416" s="69"/>
      <c r="AMC416" s="64"/>
      <c r="AMD416" s="65"/>
      <c r="AME416" s="66"/>
      <c r="AMF416" s="64"/>
      <c r="AMG416" s="67"/>
      <c r="AMH416" s="68"/>
      <c r="AMI416" s="68"/>
      <c r="AMJ416" s="69"/>
      <c r="AMK416" s="64"/>
      <c r="AML416" s="65"/>
      <c r="AMM416" s="66"/>
      <c r="AMN416" s="64"/>
      <c r="AMO416" s="67"/>
      <c r="AMP416" s="68"/>
      <c r="AMQ416" s="68"/>
      <c r="AMR416" s="69"/>
      <c r="AMS416" s="64"/>
      <c r="AMT416" s="65"/>
      <c r="AMU416" s="66"/>
      <c r="AMV416" s="64"/>
      <c r="AMW416" s="67"/>
      <c r="AMX416" s="68"/>
      <c r="AMY416" s="68"/>
      <c r="AMZ416" s="69"/>
      <c r="ANA416" s="64"/>
      <c r="ANB416" s="65"/>
      <c r="ANC416" s="66"/>
      <c r="AND416" s="64"/>
      <c r="ANE416" s="67"/>
      <c r="ANF416" s="68"/>
      <c r="ANG416" s="68"/>
      <c r="ANH416" s="69"/>
      <c r="ANI416" s="64"/>
      <c r="ANJ416" s="65"/>
      <c r="ANK416" s="66"/>
      <c r="ANL416" s="64"/>
      <c r="ANM416" s="67"/>
      <c r="ANN416" s="68"/>
      <c r="ANO416" s="68"/>
      <c r="ANP416" s="69"/>
      <c r="ANQ416" s="64"/>
      <c r="ANR416" s="65"/>
      <c r="ANS416" s="66"/>
      <c r="ANT416" s="64"/>
      <c r="ANU416" s="67"/>
      <c r="ANV416" s="68"/>
      <c r="ANW416" s="68"/>
      <c r="ANX416" s="69"/>
      <c r="ANY416" s="64"/>
      <c r="ANZ416" s="65"/>
      <c r="AOA416" s="66"/>
      <c r="AOB416" s="64"/>
      <c r="AOC416" s="67"/>
      <c r="AOD416" s="68"/>
      <c r="AOE416" s="68"/>
      <c r="AOF416" s="69"/>
      <c r="AOG416" s="64"/>
      <c r="AOH416" s="65"/>
      <c r="AOI416" s="66"/>
      <c r="AOJ416" s="64"/>
      <c r="AOK416" s="67"/>
      <c r="AOL416" s="68"/>
      <c r="AOM416" s="68"/>
      <c r="AON416" s="69"/>
      <c r="AOO416" s="64"/>
      <c r="AOP416" s="65"/>
      <c r="AOQ416" s="66"/>
      <c r="AOR416" s="64"/>
      <c r="AOS416" s="67"/>
      <c r="AOT416" s="68"/>
      <c r="AOU416" s="68"/>
      <c r="AOV416" s="69"/>
      <c r="AOW416" s="64"/>
      <c r="AOX416" s="65"/>
      <c r="AOY416" s="66"/>
      <c r="AOZ416" s="64"/>
      <c r="APA416" s="67"/>
      <c r="APB416" s="68"/>
      <c r="APC416" s="68"/>
      <c r="APD416" s="69"/>
      <c r="APE416" s="64"/>
      <c r="APF416" s="65"/>
      <c r="APG416" s="66"/>
      <c r="APH416" s="64"/>
      <c r="API416" s="67"/>
      <c r="APJ416" s="68"/>
      <c r="APK416" s="68"/>
      <c r="APL416" s="69"/>
      <c r="APM416" s="64"/>
      <c r="APN416" s="65"/>
      <c r="APO416" s="66"/>
      <c r="APP416" s="64"/>
      <c r="APQ416" s="67"/>
      <c r="APR416" s="68"/>
      <c r="APS416" s="68"/>
      <c r="APT416" s="69"/>
      <c r="APU416" s="64"/>
      <c r="APV416" s="65"/>
      <c r="APW416" s="66"/>
      <c r="APX416" s="64"/>
      <c r="APY416" s="67"/>
      <c r="APZ416" s="68"/>
      <c r="AQA416" s="68"/>
      <c r="AQB416" s="69"/>
      <c r="AQC416" s="64"/>
      <c r="AQD416" s="65"/>
      <c r="AQE416" s="66"/>
      <c r="AQF416" s="64"/>
      <c r="AQG416" s="67"/>
      <c r="AQH416" s="68"/>
      <c r="AQI416" s="68"/>
      <c r="AQJ416" s="69"/>
      <c r="AQK416" s="64"/>
      <c r="AQL416" s="65"/>
      <c r="AQM416" s="66"/>
      <c r="AQN416" s="64"/>
      <c r="AQO416" s="67"/>
      <c r="AQP416" s="68"/>
      <c r="AQQ416" s="68"/>
      <c r="AQR416" s="69"/>
      <c r="AQS416" s="64"/>
      <c r="AQT416" s="65"/>
      <c r="AQU416" s="66"/>
      <c r="AQV416" s="64"/>
      <c r="AQW416" s="67"/>
      <c r="AQX416" s="68"/>
      <c r="AQY416" s="68"/>
      <c r="AQZ416" s="69"/>
      <c r="ARA416" s="64"/>
      <c r="ARB416" s="65"/>
      <c r="ARC416" s="66"/>
      <c r="ARD416" s="64"/>
      <c r="ARE416" s="67"/>
      <c r="ARF416" s="68"/>
      <c r="ARG416" s="68"/>
      <c r="ARH416" s="69"/>
      <c r="ARI416" s="64"/>
      <c r="ARJ416" s="65"/>
      <c r="ARK416" s="66"/>
      <c r="ARL416" s="64"/>
      <c r="ARM416" s="67"/>
      <c r="ARN416" s="68"/>
      <c r="ARO416" s="68"/>
      <c r="ARP416" s="69"/>
      <c r="ARQ416" s="64"/>
      <c r="ARR416" s="65"/>
      <c r="ARS416" s="66"/>
      <c r="ART416" s="64"/>
      <c r="ARU416" s="67"/>
      <c r="ARV416" s="68"/>
      <c r="ARW416" s="68"/>
      <c r="ARX416" s="69"/>
      <c r="ARY416" s="64"/>
      <c r="ARZ416" s="65"/>
      <c r="ASA416" s="66"/>
      <c r="ASB416" s="64"/>
      <c r="ASC416" s="67"/>
      <c r="ASD416" s="68"/>
      <c r="ASE416" s="68"/>
      <c r="ASF416" s="69"/>
      <c r="ASG416" s="64"/>
      <c r="ASH416" s="65"/>
      <c r="ASI416" s="66"/>
      <c r="ASJ416" s="64"/>
      <c r="ASK416" s="67"/>
      <c r="ASL416" s="68"/>
      <c r="ASM416" s="68"/>
      <c r="ASN416" s="69"/>
      <c r="ASO416" s="64"/>
      <c r="ASP416" s="65"/>
      <c r="ASQ416" s="66"/>
      <c r="ASR416" s="64"/>
      <c r="ASS416" s="67"/>
      <c r="AST416" s="68"/>
      <c r="ASU416" s="68"/>
      <c r="ASV416" s="69"/>
      <c r="ASW416" s="64"/>
      <c r="ASX416" s="65"/>
      <c r="ASY416" s="66"/>
      <c r="ASZ416" s="64"/>
      <c r="ATA416" s="67"/>
      <c r="ATB416" s="68"/>
      <c r="ATC416" s="68"/>
      <c r="ATD416" s="69"/>
      <c r="ATE416" s="64"/>
      <c r="ATF416" s="65"/>
      <c r="ATG416" s="66"/>
      <c r="ATH416" s="64"/>
      <c r="ATI416" s="67"/>
      <c r="ATJ416" s="68"/>
      <c r="ATK416" s="68"/>
      <c r="ATL416" s="69"/>
      <c r="ATM416" s="64"/>
      <c r="ATN416" s="65"/>
      <c r="ATO416" s="66"/>
      <c r="ATP416" s="64"/>
      <c r="ATQ416" s="67"/>
      <c r="ATR416" s="68"/>
      <c r="ATS416" s="68"/>
      <c r="ATT416" s="69"/>
      <c r="ATU416" s="64"/>
      <c r="ATV416" s="65"/>
      <c r="ATW416" s="66"/>
      <c r="ATX416" s="64"/>
      <c r="ATY416" s="67"/>
      <c r="ATZ416" s="68"/>
      <c r="AUA416" s="68"/>
      <c r="AUB416" s="69"/>
      <c r="AUC416" s="64"/>
      <c r="AUD416" s="65"/>
      <c r="AUE416" s="66"/>
      <c r="AUF416" s="64"/>
      <c r="AUG416" s="67"/>
      <c r="AUH416" s="68"/>
      <c r="AUI416" s="68"/>
      <c r="AUJ416" s="69"/>
      <c r="AUK416" s="64"/>
      <c r="AUL416" s="65"/>
      <c r="AUM416" s="66"/>
      <c r="AUN416" s="64"/>
      <c r="AUO416" s="67"/>
      <c r="AUP416" s="68"/>
      <c r="AUQ416" s="68"/>
      <c r="AUR416" s="69"/>
      <c r="AUS416" s="64"/>
      <c r="AUT416" s="65"/>
      <c r="AUU416" s="66"/>
      <c r="AUV416" s="64"/>
      <c r="AUW416" s="67"/>
      <c r="AUX416" s="68"/>
      <c r="AUY416" s="68"/>
      <c r="AUZ416" s="69"/>
      <c r="AVA416" s="64"/>
      <c r="AVB416" s="65"/>
      <c r="AVC416" s="66"/>
      <c r="AVD416" s="64"/>
      <c r="AVE416" s="67"/>
      <c r="AVF416" s="68"/>
      <c r="AVG416" s="68"/>
      <c r="AVH416" s="69"/>
      <c r="AVI416" s="64"/>
      <c r="AVJ416" s="65"/>
      <c r="AVK416" s="66"/>
      <c r="AVL416" s="64"/>
      <c r="AVM416" s="67"/>
      <c r="AVN416" s="68"/>
      <c r="AVO416" s="68"/>
      <c r="AVP416" s="69"/>
      <c r="AVQ416" s="64"/>
      <c r="AVR416" s="65"/>
      <c r="AVS416" s="66"/>
      <c r="AVT416" s="64"/>
      <c r="AVU416" s="67"/>
      <c r="AVV416" s="68"/>
      <c r="AVW416" s="68"/>
      <c r="AVX416" s="69"/>
      <c r="AVY416" s="64"/>
      <c r="AVZ416" s="65"/>
      <c r="AWA416" s="66"/>
      <c r="AWB416" s="64"/>
      <c r="AWC416" s="67"/>
      <c r="AWD416" s="68"/>
      <c r="AWE416" s="68"/>
      <c r="AWF416" s="69"/>
      <c r="AWG416" s="64"/>
      <c r="AWH416" s="65"/>
      <c r="AWI416" s="66"/>
      <c r="AWJ416" s="64"/>
      <c r="AWK416" s="67"/>
      <c r="AWL416" s="68"/>
      <c r="AWM416" s="68"/>
      <c r="AWN416" s="69"/>
      <c r="AWO416" s="64"/>
      <c r="AWP416" s="65"/>
      <c r="AWQ416" s="66"/>
      <c r="AWR416" s="64"/>
      <c r="AWS416" s="67"/>
      <c r="AWT416" s="68"/>
      <c r="AWU416" s="68"/>
      <c r="AWV416" s="69"/>
      <c r="AWW416" s="64"/>
      <c r="AWX416" s="65"/>
      <c r="AWY416" s="66"/>
      <c r="AWZ416" s="64"/>
      <c r="AXA416" s="67"/>
      <c r="AXB416" s="68"/>
      <c r="AXC416" s="68"/>
      <c r="AXD416" s="69"/>
      <c r="AXE416" s="64"/>
      <c r="AXF416" s="65"/>
      <c r="AXG416" s="66"/>
      <c r="AXH416" s="64"/>
      <c r="AXI416" s="67"/>
      <c r="AXJ416" s="68"/>
      <c r="AXK416" s="68"/>
      <c r="AXL416" s="69"/>
      <c r="AXM416" s="64"/>
      <c r="AXN416" s="65"/>
      <c r="AXO416" s="66"/>
      <c r="AXP416" s="64"/>
      <c r="AXQ416" s="67"/>
      <c r="AXR416" s="68"/>
      <c r="AXS416" s="68"/>
      <c r="AXT416" s="69"/>
      <c r="AXU416" s="64"/>
      <c r="AXV416" s="65"/>
      <c r="AXW416" s="66"/>
      <c r="AXX416" s="64"/>
      <c r="AXY416" s="67"/>
      <c r="AXZ416" s="68"/>
      <c r="AYA416" s="68"/>
      <c r="AYB416" s="69"/>
      <c r="AYC416" s="64"/>
      <c r="AYD416" s="65"/>
      <c r="AYE416" s="66"/>
      <c r="AYF416" s="64"/>
      <c r="AYG416" s="67"/>
      <c r="AYH416" s="68"/>
      <c r="AYI416" s="68"/>
      <c r="AYJ416" s="69"/>
      <c r="AYK416" s="64"/>
      <c r="AYL416" s="65"/>
      <c r="AYM416" s="66"/>
      <c r="AYN416" s="64"/>
      <c r="AYO416" s="67"/>
      <c r="AYP416" s="68"/>
      <c r="AYQ416" s="68"/>
      <c r="AYR416" s="69"/>
      <c r="AYS416" s="64"/>
      <c r="AYT416" s="65"/>
      <c r="AYU416" s="66"/>
      <c r="AYV416" s="64"/>
      <c r="AYW416" s="67"/>
      <c r="AYX416" s="68"/>
      <c r="AYY416" s="68"/>
      <c r="AYZ416" s="69"/>
      <c r="AZA416" s="64"/>
      <c r="AZB416" s="65"/>
      <c r="AZC416" s="66"/>
      <c r="AZD416" s="64"/>
      <c r="AZE416" s="67"/>
      <c r="AZF416" s="68"/>
      <c r="AZG416" s="68"/>
      <c r="AZH416" s="69"/>
      <c r="AZI416" s="64"/>
      <c r="AZJ416" s="65"/>
      <c r="AZK416" s="66"/>
      <c r="AZL416" s="64"/>
      <c r="AZM416" s="67"/>
      <c r="AZN416" s="68"/>
      <c r="AZO416" s="68"/>
      <c r="AZP416" s="69"/>
      <c r="AZQ416" s="64"/>
      <c r="AZR416" s="65"/>
      <c r="AZS416" s="66"/>
      <c r="AZT416" s="64"/>
      <c r="AZU416" s="67"/>
      <c r="AZV416" s="68"/>
      <c r="AZW416" s="68"/>
      <c r="AZX416" s="69"/>
      <c r="AZY416" s="64"/>
      <c r="AZZ416" s="65"/>
      <c r="BAA416" s="66"/>
      <c r="BAB416" s="64"/>
      <c r="BAC416" s="67"/>
      <c r="BAD416" s="68"/>
      <c r="BAE416" s="68"/>
      <c r="BAF416" s="69"/>
      <c r="BAG416" s="64"/>
      <c r="BAH416" s="65"/>
      <c r="BAI416" s="66"/>
      <c r="BAJ416" s="64"/>
      <c r="BAK416" s="67"/>
      <c r="BAL416" s="68"/>
      <c r="BAM416" s="68"/>
      <c r="BAN416" s="69"/>
      <c r="BAO416" s="64"/>
      <c r="BAP416" s="65"/>
      <c r="BAQ416" s="66"/>
      <c r="BAR416" s="64"/>
      <c r="BAS416" s="67"/>
      <c r="BAT416" s="68"/>
      <c r="BAU416" s="68"/>
      <c r="BAV416" s="69"/>
      <c r="BAW416" s="64"/>
      <c r="BAX416" s="65"/>
      <c r="BAY416" s="66"/>
      <c r="BAZ416" s="64"/>
      <c r="BBA416" s="67"/>
      <c r="BBB416" s="68"/>
      <c r="BBC416" s="68"/>
      <c r="BBD416" s="69"/>
      <c r="BBE416" s="64"/>
      <c r="BBF416" s="65"/>
      <c r="BBG416" s="66"/>
      <c r="BBH416" s="64"/>
      <c r="BBI416" s="67"/>
      <c r="BBJ416" s="68"/>
      <c r="BBK416" s="68"/>
      <c r="BBL416" s="69"/>
      <c r="BBM416" s="64"/>
      <c r="BBN416" s="65"/>
      <c r="BBO416" s="66"/>
      <c r="BBP416" s="64"/>
      <c r="BBQ416" s="67"/>
      <c r="BBR416" s="68"/>
      <c r="BBS416" s="68"/>
      <c r="BBT416" s="69"/>
      <c r="BBU416" s="64"/>
      <c r="BBV416" s="65"/>
      <c r="BBW416" s="66"/>
      <c r="BBX416" s="64"/>
      <c r="BBY416" s="67"/>
      <c r="BBZ416" s="68"/>
      <c r="BCA416" s="68"/>
      <c r="BCB416" s="69"/>
      <c r="BCC416" s="64"/>
      <c r="BCD416" s="65"/>
      <c r="BCE416" s="66"/>
      <c r="BCF416" s="64"/>
      <c r="BCG416" s="67"/>
      <c r="BCH416" s="68"/>
      <c r="BCI416" s="68"/>
      <c r="BCJ416" s="69"/>
      <c r="BCK416" s="64"/>
      <c r="BCL416" s="65"/>
      <c r="BCM416" s="66"/>
      <c r="BCN416" s="64"/>
      <c r="BCO416" s="67"/>
      <c r="BCP416" s="68"/>
      <c r="BCQ416" s="68"/>
      <c r="BCR416" s="69"/>
      <c r="BCS416" s="64"/>
      <c r="BCT416" s="65"/>
      <c r="BCU416" s="66"/>
      <c r="BCV416" s="64"/>
      <c r="BCW416" s="67"/>
      <c r="BCX416" s="68"/>
      <c r="BCY416" s="68"/>
      <c r="BCZ416" s="69"/>
      <c r="BDA416" s="64"/>
      <c r="BDB416" s="65"/>
      <c r="BDC416" s="66"/>
      <c r="BDD416" s="64"/>
      <c r="BDE416" s="67"/>
      <c r="BDF416" s="68"/>
      <c r="BDG416" s="68"/>
      <c r="BDH416" s="69"/>
      <c r="BDI416" s="64"/>
      <c r="BDJ416" s="65"/>
      <c r="BDK416" s="66"/>
      <c r="BDL416" s="64"/>
      <c r="BDM416" s="67"/>
      <c r="BDN416" s="68"/>
      <c r="BDO416" s="68"/>
      <c r="BDP416" s="69"/>
      <c r="BDQ416" s="64"/>
      <c r="BDR416" s="65"/>
      <c r="BDS416" s="66"/>
      <c r="BDT416" s="64"/>
      <c r="BDU416" s="67"/>
      <c r="BDV416" s="68"/>
      <c r="BDW416" s="68"/>
      <c r="BDX416" s="69"/>
      <c r="BDY416" s="64"/>
      <c r="BDZ416" s="65"/>
      <c r="BEA416" s="66"/>
      <c r="BEB416" s="64"/>
      <c r="BEC416" s="67"/>
      <c r="BED416" s="68"/>
      <c r="BEE416" s="68"/>
      <c r="BEF416" s="69"/>
      <c r="BEG416" s="64"/>
      <c r="BEH416" s="65"/>
      <c r="BEI416" s="66"/>
      <c r="BEJ416" s="64"/>
      <c r="BEK416" s="67"/>
      <c r="BEL416" s="68"/>
      <c r="BEM416" s="68"/>
      <c r="BEN416" s="69"/>
      <c r="BEO416" s="64"/>
      <c r="BEP416" s="65"/>
      <c r="BEQ416" s="66"/>
      <c r="BER416" s="64"/>
      <c r="BES416" s="67"/>
      <c r="BET416" s="68"/>
      <c r="BEU416" s="68"/>
      <c r="BEV416" s="69"/>
      <c r="BEW416" s="64"/>
      <c r="BEX416" s="65"/>
      <c r="BEY416" s="66"/>
      <c r="BEZ416" s="64"/>
      <c r="BFA416" s="67"/>
      <c r="BFB416" s="68"/>
      <c r="BFC416" s="68"/>
      <c r="BFD416" s="69"/>
      <c r="BFE416" s="64"/>
      <c r="BFF416" s="65"/>
      <c r="BFG416" s="66"/>
      <c r="BFH416" s="64"/>
      <c r="BFI416" s="67"/>
      <c r="BFJ416" s="68"/>
      <c r="BFK416" s="68"/>
      <c r="BFL416" s="69"/>
      <c r="BFM416" s="64"/>
      <c r="BFN416" s="65"/>
      <c r="BFO416" s="66"/>
      <c r="BFP416" s="64"/>
      <c r="BFQ416" s="67"/>
      <c r="BFR416" s="68"/>
      <c r="BFS416" s="68"/>
      <c r="BFT416" s="69"/>
      <c r="BFU416" s="64"/>
      <c r="BFV416" s="65"/>
      <c r="BFW416" s="66"/>
      <c r="BFX416" s="64"/>
      <c r="BFY416" s="67"/>
      <c r="BFZ416" s="68"/>
      <c r="BGA416" s="68"/>
      <c r="BGB416" s="69"/>
      <c r="BGC416" s="64"/>
      <c r="BGD416" s="65"/>
      <c r="BGE416" s="66"/>
      <c r="BGF416" s="64"/>
      <c r="BGG416" s="67"/>
      <c r="BGH416" s="68"/>
      <c r="BGI416" s="68"/>
      <c r="BGJ416" s="69"/>
      <c r="BGK416" s="64"/>
      <c r="BGL416" s="65"/>
      <c r="BGM416" s="66"/>
      <c r="BGN416" s="64"/>
      <c r="BGO416" s="67"/>
      <c r="BGP416" s="68"/>
      <c r="BGQ416" s="68"/>
      <c r="BGR416" s="69"/>
      <c r="BGS416" s="64"/>
      <c r="BGT416" s="65"/>
      <c r="BGU416" s="66"/>
      <c r="BGV416" s="64"/>
      <c r="BGW416" s="67"/>
      <c r="BGX416" s="68"/>
      <c r="BGY416" s="68"/>
      <c r="BGZ416" s="69"/>
      <c r="BHA416" s="64"/>
      <c r="BHB416" s="65"/>
      <c r="BHC416" s="66"/>
      <c r="BHD416" s="64"/>
      <c r="BHE416" s="67"/>
      <c r="BHF416" s="68"/>
      <c r="BHG416" s="68"/>
      <c r="BHH416" s="69"/>
      <c r="BHI416" s="64"/>
      <c r="BHJ416" s="65"/>
      <c r="BHK416" s="66"/>
      <c r="BHL416" s="64"/>
      <c r="BHM416" s="67"/>
      <c r="BHN416" s="68"/>
      <c r="BHO416" s="68"/>
      <c r="BHP416" s="69"/>
      <c r="BHQ416" s="64"/>
      <c r="BHR416" s="65"/>
      <c r="BHS416" s="66"/>
      <c r="BHT416" s="64"/>
      <c r="BHU416" s="67"/>
      <c r="BHV416" s="68"/>
      <c r="BHW416" s="68"/>
      <c r="BHX416" s="69"/>
      <c r="BHY416" s="64"/>
      <c r="BHZ416" s="65"/>
      <c r="BIA416" s="66"/>
      <c r="BIB416" s="64"/>
      <c r="BIC416" s="67"/>
      <c r="BID416" s="68"/>
      <c r="BIE416" s="68"/>
      <c r="BIF416" s="69"/>
      <c r="BIG416" s="64"/>
      <c r="BIH416" s="65"/>
      <c r="BII416" s="66"/>
      <c r="BIJ416" s="64"/>
      <c r="BIK416" s="67"/>
      <c r="BIL416" s="68"/>
      <c r="BIM416" s="68"/>
      <c r="BIN416" s="69"/>
      <c r="BIO416" s="64"/>
      <c r="BIP416" s="65"/>
      <c r="BIQ416" s="66"/>
      <c r="BIR416" s="64"/>
      <c r="BIS416" s="67"/>
      <c r="BIT416" s="68"/>
      <c r="BIU416" s="68"/>
      <c r="BIV416" s="69"/>
      <c r="BIW416" s="64"/>
      <c r="BIX416" s="65"/>
      <c r="BIY416" s="66"/>
      <c r="BIZ416" s="64"/>
      <c r="BJA416" s="67"/>
      <c r="BJB416" s="68"/>
      <c r="BJC416" s="68"/>
      <c r="BJD416" s="69"/>
      <c r="BJE416" s="64"/>
      <c r="BJF416" s="65"/>
      <c r="BJG416" s="66"/>
      <c r="BJH416" s="64"/>
      <c r="BJI416" s="67"/>
      <c r="BJJ416" s="68"/>
      <c r="BJK416" s="68"/>
      <c r="BJL416" s="69"/>
      <c r="BJM416" s="64"/>
      <c r="BJN416" s="65"/>
      <c r="BJO416" s="66"/>
      <c r="BJP416" s="64"/>
      <c r="BJQ416" s="67"/>
      <c r="BJR416" s="68"/>
      <c r="BJS416" s="68"/>
      <c r="BJT416" s="69"/>
      <c r="BJU416" s="64"/>
      <c r="BJV416" s="65"/>
      <c r="BJW416" s="66"/>
      <c r="BJX416" s="64"/>
      <c r="BJY416" s="67"/>
      <c r="BJZ416" s="68"/>
      <c r="BKA416" s="68"/>
      <c r="BKB416" s="69"/>
      <c r="BKC416" s="64"/>
      <c r="BKD416" s="65"/>
      <c r="BKE416" s="66"/>
      <c r="BKF416" s="64"/>
      <c r="BKG416" s="67"/>
      <c r="BKH416" s="68"/>
      <c r="BKI416" s="68"/>
      <c r="BKJ416" s="69"/>
      <c r="BKK416" s="64"/>
      <c r="BKL416" s="65"/>
      <c r="BKM416" s="66"/>
      <c r="BKN416" s="64"/>
      <c r="BKO416" s="67"/>
      <c r="BKP416" s="68"/>
      <c r="BKQ416" s="68"/>
      <c r="BKR416" s="69"/>
      <c r="BKS416" s="64"/>
      <c r="BKT416" s="65"/>
      <c r="BKU416" s="66"/>
      <c r="BKV416" s="64"/>
      <c r="BKW416" s="67"/>
      <c r="BKX416" s="68"/>
      <c r="BKY416" s="68"/>
      <c r="BKZ416" s="69"/>
      <c r="BLA416" s="64"/>
      <c r="BLB416" s="65"/>
      <c r="BLC416" s="66"/>
      <c r="BLD416" s="64"/>
      <c r="BLE416" s="67"/>
      <c r="BLF416" s="68"/>
      <c r="BLG416" s="68"/>
      <c r="BLH416" s="69"/>
      <c r="BLI416" s="64"/>
      <c r="BLJ416" s="65"/>
      <c r="BLK416" s="66"/>
      <c r="BLL416" s="64"/>
      <c r="BLM416" s="67"/>
      <c r="BLN416" s="68"/>
      <c r="BLO416" s="68"/>
      <c r="BLP416" s="69"/>
      <c r="BLQ416" s="64"/>
      <c r="BLR416" s="65"/>
      <c r="BLS416" s="66"/>
      <c r="BLT416" s="64"/>
      <c r="BLU416" s="67"/>
      <c r="BLV416" s="68"/>
      <c r="BLW416" s="68"/>
      <c r="BLX416" s="69"/>
      <c r="BLY416" s="64"/>
      <c r="BLZ416" s="65"/>
      <c r="BMA416" s="66"/>
      <c r="BMB416" s="64"/>
      <c r="BMC416" s="67"/>
      <c r="BMD416" s="68"/>
      <c r="BME416" s="68"/>
      <c r="BMF416" s="69"/>
      <c r="BMG416" s="64"/>
      <c r="BMH416" s="65"/>
      <c r="BMI416" s="66"/>
      <c r="BMJ416" s="64"/>
      <c r="BMK416" s="67"/>
      <c r="BML416" s="68"/>
      <c r="BMM416" s="68"/>
      <c r="BMN416" s="69"/>
      <c r="BMO416" s="64"/>
      <c r="BMP416" s="65"/>
      <c r="BMQ416" s="66"/>
      <c r="BMR416" s="64"/>
      <c r="BMS416" s="67"/>
      <c r="BMT416" s="68"/>
      <c r="BMU416" s="68"/>
      <c r="BMV416" s="69"/>
      <c r="BMW416" s="64"/>
      <c r="BMX416" s="65"/>
      <c r="BMY416" s="66"/>
      <c r="BMZ416" s="64"/>
      <c r="BNA416" s="67"/>
      <c r="BNB416" s="68"/>
      <c r="BNC416" s="68"/>
      <c r="BND416" s="69"/>
      <c r="BNE416" s="64"/>
      <c r="BNF416" s="65"/>
      <c r="BNG416" s="66"/>
      <c r="BNH416" s="64"/>
      <c r="BNI416" s="67"/>
      <c r="BNJ416" s="68"/>
      <c r="BNK416" s="68"/>
      <c r="BNL416" s="69"/>
      <c r="BNM416" s="64"/>
      <c r="BNN416" s="65"/>
      <c r="BNO416" s="66"/>
      <c r="BNP416" s="64"/>
      <c r="BNQ416" s="67"/>
      <c r="BNR416" s="68"/>
      <c r="BNS416" s="68"/>
      <c r="BNT416" s="69"/>
      <c r="BNU416" s="64"/>
      <c r="BNV416" s="65"/>
      <c r="BNW416" s="66"/>
      <c r="BNX416" s="64"/>
      <c r="BNY416" s="67"/>
      <c r="BNZ416" s="68"/>
      <c r="BOA416" s="68"/>
      <c r="BOB416" s="69"/>
      <c r="BOC416" s="64"/>
      <c r="BOD416" s="65"/>
      <c r="BOE416" s="66"/>
      <c r="BOF416" s="64"/>
      <c r="BOG416" s="67"/>
      <c r="BOH416" s="68"/>
      <c r="BOI416" s="68"/>
      <c r="BOJ416" s="69"/>
      <c r="BOK416" s="64"/>
      <c r="BOL416" s="65"/>
      <c r="BOM416" s="66"/>
      <c r="BON416" s="64"/>
      <c r="BOO416" s="67"/>
      <c r="BOP416" s="68"/>
      <c r="BOQ416" s="68"/>
      <c r="BOR416" s="69"/>
      <c r="BOS416" s="64"/>
      <c r="BOT416" s="65"/>
      <c r="BOU416" s="66"/>
      <c r="BOV416" s="64"/>
      <c r="BOW416" s="67"/>
      <c r="BOX416" s="68"/>
      <c r="BOY416" s="68"/>
      <c r="BOZ416" s="69"/>
      <c r="BPA416" s="64"/>
      <c r="BPB416" s="65"/>
      <c r="BPC416" s="66"/>
      <c r="BPD416" s="64"/>
      <c r="BPE416" s="67"/>
      <c r="BPF416" s="68"/>
      <c r="BPG416" s="68"/>
      <c r="BPH416" s="69"/>
      <c r="BPI416" s="64"/>
      <c r="BPJ416" s="65"/>
      <c r="BPK416" s="66"/>
      <c r="BPL416" s="64"/>
      <c r="BPM416" s="67"/>
      <c r="BPN416" s="68"/>
      <c r="BPO416" s="68"/>
      <c r="BPP416" s="69"/>
      <c r="BPQ416" s="64"/>
      <c r="BPR416" s="65"/>
      <c r="BPS416" s="66"/>
      <c r="BPT416" s="64"/>
      <c r="BPU416" s="67"/>
      <c r="BPV416" s="68"/>
      <c r="BPW416" s="68"/>
      <c r="BPX416" s="69"/>
      <c r="BPY416" s="64"/>
      <c r="BPZ416" s="65"/>
      <c r="BQA416" s="66"/>
      <c r="BQB416" s="64"/>
      <c r="BQC416" s="67"/>
      <c r="BQD416" s="68"/>
      <c r="BQE416" s="68"/>
      <c r="BQF416" s="69"/>
      <c r="BQG416" s="64"/>
      <c r="BQH416" s="65"/>
      <c r="BQI416" s="66"/>
      <c r="BQJ416" s="64"/>
      <c r="BQK416" s="67"/>
      <c r="BQL416" s="68"/>
      <c r="BQM416" s="68"/>
      <c r="BQN416" s="69"/>
      <c r="BQO416" s="64"/>
      <c r="BQP416" s="65"/>
      <c r="BQQ416" s="66"/>
      <c r="BQR416" s="64"/>
      <c r="BQS416" s="67"/>
      <c r="BQT416" s="68"/>
      <c r="BQU416" s="68"/>
      <c r="BQV416" s="69"/>
      <c r="BQW416" s="64"/>
      <c r="BQX416" s="65"/>
      <c r="BQY416" s="66"/>
      <c r="BQZ416" s="64"/>
      <c r="BRA416" s="67"/>
      <c r="BRB416" s="68"/>
      <c r="BRC416" s="68"/>
      <c r="BRD416" s="69"/>
      <c r="BRE416" s="64"/>
      <c r="BRF416" s="65"/>
      <c r="BRG416" s="66"/>
      <c r="BRH416" s="64"/>
      <c r="BRI416" s="67"/>
      <c r="BRJ416" s="68"/>
      <c r="BRK416" s="68"/>
      <c r="BRL416" s="69"/>
      <c r="BRM416" s="64"/>
      <c r="BRN416" s="65"/>
      <c r="BRO416" s="66"/>
      <c r="BRP416" s="64"/>
      <c r="BRQ416" s="67"/>
      <c r="BRR416" s="68"/>
      <c r="BRS416" s="68"/>
      <c r="BRT416" s="69"/>
      <c r="BRU416" s="64"/>
      <c r="BRV416" s="65"/>
      <c r="BRW416" s="66"/>
      <c r="BRX416" s="64"/>
      <c r="BRY416" s="67"/>
      <c r="BRZ416" s="68"/>
      <c r="BSA416" s="68"/>
      <c r="BSB416" s="69"/>
      <c r="BSC416" s="64"/>
      <c r="BSD416" s="65"/>
      <c r="BSE416" s="66"/>
      <c r="BSF416" s="64"/>
      <c r="BSG416" s="67"/>
      <c r="BSH416" s="68"/>
      <c r="BSI416" s="68"/>
      <c r="BSJ416" s="69"/>
      <c r="BSK416" s="64"/>
      <c r="BSL416" s="65"/>
      <c r="BSM416" s="66"/>
      <c r="BSN416" s="64"/>
      <c r="BSO416" s="67"/>
      <c r="BSP416" s="68"/>
      <c r="BSQ416" s="68"/>
      <c r="BSR416" s="69"/>
      <c r="BSS416" s="64"/>
      <c r="BST416" s="65"/>
      <c r="BSU416" s="66"/>
      <c r="BSV416" s="64"/>
      <c r="BSW416" s="67"/>
      <c r="BSX416" s="68"/>
      <c r="BSY416" s="68"/>
      <c r="BSZ416" s="69"/>
      <c r="BTA416" s="64"/>
      <c r="BTB416" s="65"/>
      <c r="BTC416" s="66"/>
      <c r="BTD416" s="64"/>
      <c r="BTE416" s="67"/>
      <c r="BTF416" s="68"/>
      <c r="BTG416" s="68"/>
      <c r="BTH416" s="69"/>
      <c r="BTI416" s="64"/>
      <c r="BTJ416" s="65"/>
      <c r="BTK416" s="66"/>
      <c r="BTL416" s="64"/>
      <c r="BTM416" s="67"/>
      <c r="BTN416" s="68"/>
      <c r="BTO416" s="68"/>
      <c r="BTP416" s="69"/>
      <c r="BTQ416" s="64"/>
      <c r="BTR416" s="65"/>
      <c r="BTS416" s="66"/>
      <c r="BTT416" s="64"/>
      <c r="BTU416" s="67"/>
      <c r="BTV416" s="68"/>
      <c r="BTW416" s="68"/>
      <c r="BTX416" s="69"/>
      <c r="BTY416" s="64"/>
      <c r="BTZ416" s="65"/>
      <c r="BUA416" s="66"/>
      <c r="BUB416" s="64"/>
      <c r="BUC416" s="67"/>
      <c r="BUD416" s="68"/>
      <c r="BUE416" s="68"/>
      <c r="BUF416" s="69"/>
      <c r="BUG416" s="64"/>
      <c r="BUH416" s="65"/>
      <c r="BUI416" s="66"/>
      <c r="BUJ416" s="64"/>
      <c r="BUK416" s="67"/>
      <c r="BUL416" s="68"/>
      <c r="BUM416" s="68"/>
      <c r="BUN416" s="69"/>
      <c r="BUO416" s="64"/>
      <c r="BUP416" s="65"/>
      <c r="BUQ416" s="66"/>
      <c r="BUR416" s="64"/>
      <c r="BUS416" s="67"/>
      <c r="BUT416" s="68"/>
      <c r="BUU416" s="68"/>
      <c r="BUV416" s="69"/>
      <c r="BUW416" s="64"/>
      <c r="BUX416" s="65"/>
      <c r="BUY416" s="66"/>
      <c r="BUZ416" s="64"/>
      <c r="BVA416" s="67"/>
      <c r="BVB416" s="68"/>
      <c r="BVC416" s="68"/>
      <c r="BVD416" s="69"/>
      <c r="BVE416" s="64"/>
      <c r="BVF416" s="65"/>
      <c r="BVG416" s="66"/>
      <c r="BVH416" s="64"/>
      <c r="BVI416" s="67"/>
      <c r="BVJ416" s="68"/>
      <c r="BVK416" s="68"/>
      <c r="BVL416" s="69"/>
      <c r="BVM416" s="64"/>
      <c r="BVN416" s="65"/>
      <c r="BVO416" s="66"/>
      <c r="BVP416" s="64"/>
      <c r="BVQ416" s="67"/>
      <c r="BVR416" s="68"/>
      <c r="BVS416" s="68"/>
      <c r="BVT416" s="69"/>
      <c r="BVU416" s="64"/>
      <c r="BVV416" s="65"/>
      <c r="BVW416" s="66"/>
      <c r="BVX416" s="64"/>
      <c r="BVY416" s="67"/>
      <c r="BVZ416" s="68"/>
      <c r="BWA416" s="68"/>
      <c r="BWB416" s="69"/>
      <c r="BWC416" s="64"/>
      <c r="BWD416" s="65"/>
      <c r="BWE416" s="66"/>
      <c r="BWF416" s="64"/>
      <c r="BWG416" s="67"/>
      <c r="BWH416" s="68"/>
      <c r="BWI416" s="68"/>
      <c r="BWJ416" s="69"/>
      <c r="BWK416" s="64"/>
      <c r="BWL416" s="65"/>
      <c r="BWM416" s="66"/>
      <c r="BWN416" s="64"/>
      <c r="BWO416" s="67"/>
      <c r="BWP416" s="68"/>
      <c r="BWQ416" s="68"/>
      <c r="BWR416" s="69"/>
      <c r="BWS416" s="64"/>
      <c r="BWT416" s="65"/>
      <c r="BWU416" s="66"/>
      <c r="BWV416" s="64"/>
      <c r="BWW416" s="67"/>
      <c r="BWX416" s="68"/>
      <c r="BWY416" s="68"/>
      <c r="BWZ416" s="69"/>
      <c r="BXA416" s="64"/>
      <c r="BXB416" s="65"/>
      <c r="BXC416" s="66"/>
      <c r="BXD416" s="64"/>
      <c r="BXE416" s="67"/>
      <c r="BXF416" s="68"/>
      <c r="BXG416" s="68"/>
      <c r="BXH416" s="69"/>
      <c r="BXI416" s="64"/>
      <c r="BXJ416" s="65"/>
      <c r="BXK416" s="66"/>
      <c r="BXL416" s="64"/>
      <c r="BXM416" s="67"/>
      <c r="BXN416" s="68"/>
      <c r="BXO416" s="68"/>
      <c r="BXP416" s="69"/>
      <c r="BXQ416" s="64"/>
      <c r="BXR416" s="65"/>
      <c r="BXS416" s="66"/>
      <c r="BXT416" s="64"/>
      <c r="BXU416" s="67"/>
      <c r="BXV416" s="68"/>
      <c r="BXW416" s="68"/>
      <c r="BXX416" s="69"/>
      <c r="BXY416" s="64"/>
      <c r="BXZ416" s="65"/>
      <c r="BYA416" s="66"/>
      <c r="BYB416" s="64"/>
      <c r="BYC416" s="67"/>
      <c r="BYD416" s="68"/>
      <c r="BYE416" s="68"/>
      <c r="BYF416" s="69"/>
      <c r="BYG416" s="64"/>
      <c r="BYH416" s="65"/>
      <c r="BYI416" s="66"/>
      <c r="BYJ416" s="64"/>
      <c r="BYK416" s="67"/>
      <c r="BYL416" s="68"/>
      <c r="BYM416" s="68"/>
      <c r="BYN416" s="69"/>
      <c r="BYO416" s="64"/>
      <c r="BYP416" s="65"/>
      <c r="BYQ416" s="66"/>
      <c r="BYR416" s="64"/>
      <c r="BYS416" s="67"/>
      <c r="BYT416" s="68"/>
      <c r="BYU416" s="68"/>
      <c r="BYV416" s="69"/>
      <c r="BYW416" s="64"/>
      <c r="BYX416" s="65"/>
      <c r="BYY416" s="66"/>
      <c r="BYZ416" s="64"/>
      <c r="BZA416" s="67"/>
      <c r="BZB416" s="68"/>
      <c r="BZC416" s="68"/>
      <c r="BZD416" s="69"/>
      <c r="BZE416" s="64"/>
      <c r="BZF416" s="65"/>
      <c r="BZG416" s="66"/>
      <c r="BZH416" s="64"/>
      <c r="BZI416" s="67"/>
      <c r="BZJ416" s="68"/>
      <c r="BZK416" s="68"/>
      <c r="BZL416" s="69"/>
      <c r="BZM416" s="64"/>
      <c r="BZN416" s="65"/>
      <c r="BZO416" s="66"/>
      <c r="BZP416" s="64"/>
      <c r="BZQ416" s="67"/>
      <c r="BZR416" s="68"/>
      <c r="BZS416" s="68"/>
      <c r="BZT416" s="69"/>
      <c r="BZU416" s="64"/>
      <c r="BZV416" s="65"/>
      <c r="BZW416" s="66"/>
      <c r="BZX416" s="64"/>
      <c r="BZY416" s="67"/>
      <c r="BZZ416" s="68"/>
      <c r="CAA416" s="68"/>
      <c r="CAB416" s="69"/>
      <c r="CAC416" s="64"/>
      <c r="CAD416" s="65"/>
      <c r="CAE416" s="66"/>
      <c r="CAF416" s="64"/>
      <c r="CAG416" s="67"/>
      <c r="CAH416" s="68"/>
      <c r="CAI416" s="68"/>
      <c r="CAJ416" s="69"/>
      <c r="CAK416" s="64"/>
      <c r="CAL416" s="65"/>
      <c r="CAM416" s="66"/>
      <c r="CAN416" s="64"/>
      <c r="CAO416" s="67"/>
      <c r="CAP416" s="68"/>
      <c r="CAQ416" s="68"/>
      <c r="CAR416" s="69"/>
      <c r="CAS416" s="64"/>
      <c r="CAT416" s="65"/>
      <c r="CAU416" s="66"/>
      <c r="CAV416" s="64"/>
      <c r="CAW416" s="67"/>
      <c r="CAX416" s="68"/>
      <c r="CAY416" s="68"/>
      <c r="CAZ416" s="69"/>
      <c r="CBA416" s="64"/>
      <c r="CBB416" s="65"/>
      <c r="CBC416" s="66"/>
      <c r="CBD416" s="64"/>
      <c r="CBE416" s="67"/>
      <c r="CBF416" s="68"/>
      <c r="CBG416" s="68"/>
      <c r="CBH416" s="69"/>
      <c r="CBI416" s="64"/>
      <c r="CBJ416" s="65"/>
      <c r="CBK416" s="66"/>
      <c r="CBL416" s="64"/>
      <c r="CBM416" s="67"/>
      <c r="CBN416" s="68"/>
      <c r="CBO416" s="68"/>
      <c r="CBP416" s="69"/>
      <c r="CBQ416" s="64"/>
      <c r="CBR416" s="65"/>
      <c r="CBS416" s="66"/>
      <c r="CBT416" s="64"/>
      <c r="CBU416" s="67"/>
      <c r="CBV416" s="68"/>
      <c r="CBW416" s="68"/>
      <c r="CBX416" s="69"/>
      <c r="CBY416" s="64"/>
      <c r="CBZ416" s="65"/>
      <c r="CCA416" s="66"/>
      <c r="CCB416" s="64"/>
      <c r="CCC416" s="67"/>
      <c r="CCD416" s="68"/>
      <c r="CCE416" s="68"/>
      <c r="CCF416" s="69"/>
      <c r="CCG416" s="64"/>
      <c r="CCH416" s="65"/>
      <c r="CCI416" s="66"/>
      <c r="CCJ416" s="64"/>
      <c r="CCK416" s="67"/>
      <c r="CCL416" s="68"/>
      <c r="CCM416" s="68"/>
      <c r="CCN416" s="69"/>
      <c r="CCO416" s="64"/>
      <c r="CCP416" s="65"/>
      <c r="CCQ416" s="66"/>
      <c r="CCR416" s="64"/>
      <c r="CCS416" s="67"/>
      <c r="CCT416" s="68"/>
      <c r="CCU416" s="68"/>
      <c r="CCV416" s="69"/>
      <c r="CCW416" s="64"/>
      <c r="CCX416" s="65"/>
      <c r="CCY416" s="66"/>
      <c r="CCZ416" s="64"/>
      <c r="CDA416" s="67"/>
      <c r="CDB416" s="68"/>
      <c r="CDC416" s="68"/>
      <c r="CDD416" s="69"/>
      <c r="CDE416" s="64"/>
      <c r="CDF416" s="65"/>
      <c r="CDG416" s="66"/>
      <c r="CDH416" s="64"/>
      <c r="CDI416" s="67"/>
      <c r="CDJ416" s="68"/>
      <c r="CDK416" s="68"/>
      <c r="CDL416" s="69"/>
      <c r="CDM416" s="64"/>
      <c r="CDN416" s="65"/>
      <c r="CDO416" s="66"/>
      <c r="CDP416" s="64"/>
      <c r="CDQ416" s="67"/>
      <c r="CDR416" s="68"/>
      <c r="CDS416" s="68"/>
      <c r="CDT416" s="69"/>
      <c r="CDU416" s="64"/>
      <c r="CDV416" s="65"/>
      <c r="CDW416" s="66"/>
      <c r="CDX416" s="64"/>
      <c r="CDY416" s="67"/>
      <c r="CDZ416" s="68"/>
      <c r="CEA416" s="68"/>
      <c r="CEB416" s="69"/>
      <c r="CEC416" s="64"/>
      <c r="CED416" s="65"/>
      <c r="CEE416" s="66"/>
      <c r="CEF416" s="64"/>
      <c r="CEG416" s="67"/>
      <c r="CEH416" s="68"/>
      <c r="CEI416" s="68"/>
      <c r="CEJ416" s="69"/>
      <c r="CEK416" s="64"/>
      <c r="CEL416" s="65"/>
      <c r="CEM416" s="66"/>
      <c r="CEN416" s="64"/>
      <c r="CEO416" s="67"/>
      <c r="CEP416" s="68"/>
      <c r="CEQ416" s="68"/>
      <c r="CER416" s="69"/>
      <c r="CES416" s="64"/>
      <c r="CET416" s="65"/>
      <c r="CEU416" s="66"/>
      <c r="CEV416" s="64"/>
      <c r="CEW416" s="67"/>
      <c r="CEX416" s="68"/>
      <c r="CEY416" s="68"/>
      <c r="CEZ416" s="69"/>
      <c r="CFA416" s="64"/>
      <c r="CFB416" s="65"/>
      <c r="CFC416" s="66"/>
      <c r="CFD416" s="64"/>
      <c r="CFE416" s="67"/>
      <c r="CFF416" s="68"/>
      <c r="CFG416" s="68"/>
      <c r="CFH416" s="69"/>
      <c r="CFI416" s="64"/>
      <c r="CFJ416" s="65"/>
      <c r="CFK416" s="66"/>
      <c r="CFL416" s="64"/>
      <c r="CFM416" s="67"/>
      <c r="CFN416" s="68"/>
      <c r="CFO416" s="68"/>
      <c r="CFP416" s="69"/>
      <c r="CFQ416" s="64"/>
      <c r="CFR416" s="65"/>
      <c r="CFS416" s="66"/>
      <c r="CFT416" s="64"/>
      <c r="CFU416" s="67"/>
      <c r="CFV416" s="68"/>
      <c r="CFW416" s="68"/>
      <c r="CFX416" s="69"/>
      <c r="CFY416" s="64"/>
      <c r="CFZ416" s="65"/>
      <c r="CGA416" s="66"/>
      <c r="CGB416" s="64"/>
      <c r="CGC416" s="67"/>
      <c r="CGD416" s="68"/>
      <c r="CGE416" s="68"/>
      <c r="CGF416" s="69"/>
      <c r="CGG416" s="64"/>
      <c r="CGH416" s="65"/>
      <c r="CGI416" s="66"/>
      <c r="CGJ416" s="64"/>
      <c r="CGK416" s="67"/>
      <c r="CGL416" s="68"/>
      <c r="CGM416" s="68"/>
      <c r="CGN416" s="69"/>
      <c r="CGO416" s="64"/>
      <c r="CGP416" s="65"/>
      <c r="CGQ416" s="66"/>
      <c r="CGR416" s="64"/>
      <c r="CGS416" s="67"/>
      <c r="CGT416" s="68"/>
      <c r="CGU416" s="68"/>
      <c r="CGV416" s="69"/>
      <c r="CGW416" s="64"/>
      <c r="CGX416" s="65"/>
      <c r="CGY416" s="66"/>
      <c r="CGZ416" s="64"/>
      <c r="CHA416" s="67"/>
      <c r="CHB416" s="68"/>
      <c r="CHC416" s="68"/>
      <c r="CHD416" s="69"/>
      <c r="CHE416" s="64"/>
      <c r="CHF416" s="65"/>
      <c r="CHG416" s="66"/>
      <c r="CHH416" s="64"/>
      <c r="CHI416" s="67"/>
      <c r="CHJ416" s="68"/>
      <c r="CHK416" s="68"/>
      <c r="CHL416" s="69"/>
      <c r="CHM416" s="64"/>
      <c r="CHN416" s="65"/>
      <c r="CHO416" s="66"/>
      <c r="CHP416" s="64"/>
      <c r="CHQ416" s="67"/>
      <c r="CHR416" s="68"/>
      <c r="CHS416" s="68"/>
      <c r="CHT416" s="69"/>
      <c r="CHU416" s="64"/>
      <c r="CHV416" s="65"/>
      <c r="CHW416" s="66"/>
      <c r="CHX416" s="64"/>
      <c r="CHY416" s="67"/>
      <c r="CHZ416" s="68"/>
      <c r="CIA416" s="68"/>
      <c r="CIB416" s="69"/>
      <c r="CIC416" s="64"/>
      <c r="CID416" s="65"/>
      <c r="CIE416" s="66"/>
      <c r="CIF416" s="64"/>
      <c r="CIG416" s="67"/>
      <c r="CIH416" s="68"/>
      <c r="CII416" s="68"/>
      <c r="CIJ416" s="69"/>
      <c r="CIK416" s="64"/>
      <c r="CIL416" s="65"/>
      <c r="CIM416" s="66"/>
      <c r="CIN416" s="64"/>
      <c r="CIO416" s="67"/>
      <c r="CIP416" s="68"/>
      <c r="CIQ416" s="68"/>
      <c r="CIR416" s="69"/>
      <c r="CIS416" s="64"/>
      <c r="CIT416" s="65"/>
      <c r="CIU416" s="66"/>
      <c r="CIV416" s="64"/>
      <c r="CIW416" s="67"/>
      <c r="CIX416" s="68"/>
      <c r="CIY416" s="68"/>
      <c r="CIZ416" s="69"/>
      <c r="CJA416" s="64"/>
      <c r="CJB416" s="65"/>
      <c r="CJC416" s="66"/>
      <c r="CJD416" s="64"/>
      <c r="CJE416" s="67"/>
      <c r="CJF416" s="68"/>
      <c r="CJG416" s="68"/>
      <c r="CJH416" s="69"/>
      <c r="CJI416" s="64"/>
      <c r="CJJ416" s="65"/>
      <c r="CJK416" s="66"/>
      <c r="CJL416" s="64"/>
      <c r="CJM416" s="67"/>
      <c r="CJN416" s="68"/>
      <c r="CJO416" s="68"/>
      <c r="CJP416" s="69"/>
      <c r="CJQ416" s="64"/>
      <c r="CJR416" s="65"/>
      <c r="CJS416" s="66"/>
      <c r="CJT416" s="64"/>
      <c r="CJU416" s="67"/>
      <c r="CJV416" s="68"/>
      <c r="CJW416" s="68"/>
      <c r="CJX416" s="69"/>
      <c r="CJY416" s="64"/>
      <c r="CJZ416" s="65"/>
      <c r="CKA416" s="66"/>
      <c r="CKB416" s="64"/>
      <c r="CKC416" s="67"/>
      <c r="CKD416" s="68"/>
      <c r="CKE416" s="68"/>
      <c r="CKF416" s="69"/>
      <c r="CKG416" s="64"/>
      <c r="CKH416" s="65"/>
      <c r="CKI416" s="66"/>
      <c r="CKJ416" s="64"/>
      <c r="CKK416" s="67"/>
      <c r="CKL416" s="68"/>
      <c r="CKM416" s="68"/>
      <c r="CKN416" s="69"/>
      <c r="CKO416" s="64"/>
      <c r="CKP416" s="65"/>
      <c r="CKQ416" s="66"/>
      <c r="CKR416" s="64"/>
      <c r="CKS416" s="67"/>
      <c r="CKT416" s="68"/>
      <c r="CKU416" s="68"/>
      <c r="CKV416" s="69"/>
      <c r="CKW416" s="64"/>
      <c r="CKX416" s="65"/>
      <c r="CKY416" s="66"/>
      <c r="CKZ416" s="64"/>
      <c r="CLA416" s="67"/>
      <c r="CLB416" s="68"/>
      <c r="CLC416" s="68"/>
      <c r="CLD416" s="69"/>
      <c r="CLE416" s="64"/>
      <c r="CLF416" s="65"/>
      <c r="CLG416" s="66"/>
      <c r="CLH416" s="64"/>
      <c r="CLI416" s="67"/>
      <c r="CLJ416" s="68"/>
      <c r="CLK416" s="68"/>
      <c r="CLL416" s="69"/>
      <c r="CLM416" s="64"/>
      <c r="CLN416" s="65"/>
      <c r="CLO416" s="66"/>
      <c r="CLP416" s="64"/>
      <c r="CLQ416" s="67"/>
      <c r="CLR416" s="68"/>
      <c r="CLS416" s="68"/>
      <c r="CLT416" s="69"/>
      <c r="CLU416" s="64"/>
      <c r="CLV416" s="65"/>
      <c r="CLW416" s="66"/>
      <c r="CLX416" s="64"/>
      <c r="CLY416" s="67"/>
      <c r="CLZ416" s="68"/>
      <c r="CMA416" s="68"/>
      <c r="CMB416" s="69"/>
      <c r="CMC416" s="64"/>
      <c r="CMD416" s="65"/>
      <c r="CME416" s="66"/>
      <c r="CMF416" s="64"/>
      <c r="CMG416" s="67"/>
      <c r="CMH416" s="68"/>
      <c r="CMI416" s="68"/>
      <c r="CMJ416" s="69"/>
      <c r="CMK416" s="64"/>
      <c r="CML416" s="65"/>
      <c r="CMM416" s="66"/>
      <c r="CMN416" s="64"/>
      <c r="CMO416" s="67"/>
      <c r="CMP416" s="68"/>
      <c r="CMQ416" s="68"/>
      <c r="CMR416" s="69"/>
      <c r="CMS416" s="64"/>
      <c r="CMT416" s="65"/>
      <c r="CMU416" s="66"/>
      <c r="CMV416" s="64"/>
      <c r="CMW416" s="67"/>
      <c r="CMX416" s="68"/>
      <c r="CMY416" s="68"/>
      <c r="CMZ416" s="69"/>
      <c r="CNA416" s="64"/>
      <c r="CNB416" s="65"/>
      <c r="CNC416" s="66"/>
      <c r="CND416" s="64"/>
      <c r="CNE416" s="67"/>
      <c r="CNF416" s="68"/>
      <c r="CNG416" s="68"/>
      <c r="CNH416" s="69"/>
      <c r="CNI416" s="64"/>
      <c r="CNJ416" s="65"/>
      <c r="CNK416" s="66"/>
      <c r="CNL416" s="64"/>
      <c r="CNM416" s="67"/>
      <c r="CNN416" s="68"/>
      <c r="CNO416" s="68"/>
      <c r="CNP416" s="69"/>
      <c r="CNQ416" s="64"/>
      <c r="CNR416" s="65"/>
      <c r="CNS416" s="66"/>
      <c r="CNT416" s="64"/>
      <c r="CNU416" s="67"/>
      <c r="CNV416" s="68"/>
      <c r="CNW416" s="68"/>
      <c r="CNX416" s="69"/>
      <c r="CNY416" s="64"/>
      <c r="CNZ416" s="65"/>
      <c r="COA416" s="66"/>
      <c r="COB416" s="64"/>
      <c r="COC416" s="67"/>
      <c r="COD416" s="68"/>
      <c r="COE416" s="68"/>
      <c r="COF416" s="69"/>
      <c r="COG416" s="64"/>
      <c r="COH416" s="65"/>
      <c r="COI416" s="66"/>
      <c r="COJ416" s="64"/>
      <c r="COK416" s="67"/>
      <c r="COL416" s="68"/>
      <c r="COM416" s="68"/>
      <c r="CON416" s="69"/>
      <c r="COO416" s="64"/>
      <c r="COP416" s="65"/>
      <c r="COQ416" s="66"/>
      <c r="COR416" s="64"/>
      <c r="COS416" s="67"/>
      <c r="COT416" s="68"/>
      <c r="COU416" s="68"/>
      <c r="COV416" s="69"/>
      <c r="COW416" s="64"/>
      <c r="COX416" s="65"/>
      <c r="COY416" s="66"/>
      <c r="COZ416" s="64"/>
      <c r="CPA416" s="67"/>
      <c r="CPB416" s="68"/>
      <c r="CPC416" s="68"/>
      <c r="CPD416" s="69"/>
      <c r="CPE416" s="64"/>
      <c r="CPF416" s="65"/>
      <c r="CPG416" s="66"/>
      <c r="CPH416" s="64"/>
      <c r="CPI416" s="67"/>
      <c r="CPJ416" s="68"/>
      <c r="CPK416" s="68"/>
      <c r="CPL416" s="69"/>
      <c r="CPM416" s="64"/>
      <c r="CPN416" s="65"/>
      <c r="CPO416" s="66"/>
      <c r="CPP416" s="64"/>
      <c r="CPQ416" s="67"/>
      <c r="CPR416" s="68"/>
      <c r="CPS416" s="68"/>
      <c r="CPT416" s="69"/>
      <c r="CPU416" s="64"/>
      <c r="CPV416" s="65"/>
      <c r="CPW416" s="66"/>
      <c r="CPX416" s="64"/>
      <c r="CPY416" s="67"/>
      <c r="CPZ416" s="68"/>
      <c r="CQA416" s="68"/>
      <c r="CQB416" s="69"/>
      <c r="CQC416" s="64"/>
      <c r="CQD416" s="65"/>
      <c r="CQE416" s="66"/>
      <c r="CQF416" s="64"/>
      <c r="CQG416" s="67"/>
      <c r="CQH416" s="68"/>
      <c r="CQI416" s="68"/>
      <c r="CQJ416" s="69"/>
      <c r="CQK416" s="64"/>
      <c r="CQL416" s="65"/>
      <c r="CQM416" s="66"/>
      <c r="CQN416" s="64"/>
      <c r="CQO416" s="67"/>
      <c r="CQP416" s="68"/>
      <c r="CQQ416" s="68"/>
      <c r="CQR416" s="69"/>
      <c r="CQS416" s="64"/>
      <c r="CQT416" s="65"/>
      <c r="CQU416" s="66"/>
      <c r="CQV416" s="64"/>
      <c r="CQW416" s="67"/>
      <c r="CQX416" s="68"/>
      <c r="CQY416" s="68"/>
      <c r="CQZ416" s="69"/>
      <c r="CRA416" s="64"/>
      <c r="CRB416" s="65"/>
      <c r="CRC416" s="66"/>
      <c r="CRD416" s="64"/>
      <c r="CRE416" s="67"/>
      <c r="CRF416" s="68"/>
      <c r="CRG416" s="68"/>
      <c r="CRH416" s="69"/>
      <c r="CRI416" s="64"/>
      <c r="CRJ416" s="65"/>
      <c r="CRK416" s="66"/>
      <c r="CRL416" s="64"/>
      <c r="CRM416" s="67"/>
      <c r="CRN416" s="68"/>
      <c r="CRO416" s="68"/>
      <c r="CRP416" s="69"/>
      <c r="CRQ416" s="64"/>
      <c r="CRR416" s="65"/>
      <c r="CRS416" s="66"/>
      <c r="CRT416" s="64"/>
      <c r="CRU416" s="67"/>
      <c r="CRV416" s="68"/>
      <c r="CRW416" s="68"/>
      <c r="CRX416" s="69"/>
      <c r="CRY416" s="64"/>
      <c r="CRZ416" s="65"/>
      <c r="CSA416" s="66"/>
      <c r="CSB416" s="64"/>
      <c r="CSC416" s="67"/>
      <c r="CSD416" s="68"/>
      <c r="CSE416" s="68"/>
      <c r="CSF416" s="69"/>
      <c r="CSG416" s="64"/>
      <c r="CSH416" s="65"/>
      <c r="CSI416" s="66"/>
      <c r="CSJ416" s="64"/>
      <c r="CSK416" s="67"/>
      <c r="CSL416" s="68"/>
      <c r="CSM416" s="68"/>
      <c r="CSN416" s="69"/>
      <c r="CSO416" s="64"/>
      <c r="CSP416" s="65"/>
      <c r="CSQ416" s="66"/>
      <c r="CSR416" s="64"/>
      <c r="CSS416" s="67"/>
      <c r="CST416" s="68"/>
      <c r="CSU416" s="68"/>
      <c r="CSV416" s="69"/>
      <c r="CSW416" s="64"/>
      <c r="CSX416" s="65"/>
      <c r="CSY416" s="66"/>
      <c r="CSZ416" s="64"/>
      <c r="CTA416" s="67"/>
      <c r="CTB416" s="68"/>
      <c r="CTC416" s="68"/>
      <c r="CTD416" s="69"/>
      <c r="CTE416" s="64"/>
      <c r="CTF416" s="65"/>
      <c r="CTG416" s="66"/>
      <c r="CTH416" s="64"/>
      <c r="CTI416" s="67"/>
      <c r="CTJ416" s="68"/>
      <c r="CTK416" s="68"/>
      <c r="CTL416" s="69"/>
      <c r="CTM416" s="64"/>
      <c r="CTN416" s="65"/>
      <c r="CTO416" s="66"/>
      <c r="CTP416" s="64"/>
      <c r="CTQ416" s="67"/>
      <c r="CTR416" s="68"/>
      <c r="CTS416" s="68"/>
      <c r="CTT416" s="69"/>
      <c r="CTU416" s="64"/>
      <c r="CTV416" s="65"/>
      <c r="CTW416" s="66"/>
      <c r="CTX416" s="64"/>
      <c r="CTY416" s="67"/>
      <c r="CTZ416" s="68"/>
      <c r="CUA416" s="68"/>
      <c r="CUB416" s="69"/>
      <c r="CUC416" s="64"/>
      <c r="CUD416" s="65"/>
      <c r="CUE416" s="66"/>
      <c r="CUF416" s="64"/>
      <c r="CUG416" s="67"/>
      <c r="CUH416" s="68"/>
      <c r="CUI416" s="68"/>
      <c r="CUJ416" s="69"/>
      <c r="CUK416" s="64"/>
      <c r="CUL416" s="65"/>
      <c r="CUM416" s="66"/>
      <c r="CUN416" s="64"/>
      <c r="CUO416" s="67"/>
      <c r="CUP416" s="68"/>
      <c r="CUQ416" s="68"/>
      <c r="CUR416" s="69"/>
      <c r="CUS416" s="64"/>
      <c r="CUT416" s="65"/>
      <c r="CUU416" s="66"/>
      <c r="CUV416" s="64"/>
      <c r="CUW416" s="67"/>
      <c r="CUX416" s="68"/>
      <c r="CUY416" s="68"/>
      <c r="CUZ416" s="69"/>
      <c r="CVA416" s="64"/>
      <c r="CVB416" s="65"/>
      <c r="CVC416" s="66"/>
      <c r="CVD416" s="64"/>
      <c r="CVE416" s="67"/>
      <c r="CVF416" s="68"/>
      <c r="CVG416" s="68"/>
      <c r="CVH416" s="69"/>
      <c r="CVI416" s="64"/>
      <c r="CVJ416" s="65"/>
      <c r="CVK416" s="66"/>
      <c r="CVL416" s="64"/>
      <c r="CVM416" s="67"/>
      <c r="CVN416" s="68"/>
      <c r="CVO416" s="68"/>
      <c r="CVP416" s="69"/>
      <c r="CVQ416" s="64"/>
      <c r="CVR416" s="65"/>
      <c r="CVS416" s="66"/>
      <c r="CVT416" s="64"/>
      <c r="CVU416" s="67"/>
      <c r="CVV416" s="68"/>
      <c r="CVW416" s="68"/>
      <c r="CVX416" s="69"/>
      <c r="CVY416" s="64"/>
      <c r="CVZ416" s="65"/>
      <c r="CWA416" s="66"/>
      <c r="CWB416" s="64"/>
      <c r="CWC416" s="67"/>
      <c r="CWD416" s="68"/>
      <c r="CWE416" s="68"/>
      <c r="CWF416" s="69"/>
      <c r="CWG416" s="64"/>
      <c r="CWH416" s="65"/>
      <c r="CWI416" s="66"/>
      <c r="CWJ416" s="64"/>
      <c r="CWK416" s="67"/>
      <c r="CWL416" s="68"/>
      <c r="CWM416" s="68"/>
      <c r="CWN416" s="69"/>
      <c r="CWO416" s="64"/>
      <c r="CWP416" s="65"/>
      <c r="CWQ416" s="66"/>
      <c r="CWR416" s="64"/>
      <c r="CWS416" s="67"/>
      <c r="CWT416" s="68"/>
      <c r="CWU416" s="68"/>
      <c r="CWV416" s="69"/>
      <c r="CWW416" s="64"/>
      <c r="CWX416" s="65"/>
      <c r="CWY416" s="66"/>
      <c r="CWZ416" s="64"/>
      <c r="CXA416" s="67"/>
      <c r="CXB416" s="68"/>
      <c r="CXC416" s="68"/>
      <c r="CXD416" s="69"/>
      <c r="CXE416" s="64"/>
      <c r="CXF416" s="65"/>
      <c r="CXG416" s="66"/>
      <c r="CXH416" s="64"/>
      <c r="CXI416" s="67"/>
      <c r="CXJ416" s="68"/>
      <c r="CXK416" s="68"/>
      <c r="CXL416" s="69"/>
      <c r="CXM416" s="64"/>
      <c r="CXN416" s="65"/>
      <c r="CXO416" s="66"/>
      <c r="CXP416" s="64"/>
      <c r="CXQ416" s="67"/>
      <c r="CXR416" s="68"/>
      <c r="CXS416" s="68"/>
      <c r="CXT416" s="69"/>
      <c r="CXU416" s="64"/>
      <c r="CXV416" s="65"/>
      <c r="CXW416" s="66"/>
      <c r="CXX416" s="64"/>
      <c r="CXY416" s="67"/>
      <c r="CXZ416" s="68"/>
      <c r="CYA416" s="68"/>
      <c r="CYB416" s="69"/>
      <c r="CYC416" s="64"/>
      <c r="CYD416" s="65"/>
      <c r="CYE416" s="66"/>
      <c r="CYF416" s="64"/>
      <c r="CYG416" s="67"/>
      <c r="CYH416" s="68"/>
      <c r="CYI416" s="68"/>
      <c r="CYJ416" s="69"/>
      <c r="CYK416" s="64"/>
      <c r="CYL416" s="65"/>
      <c r="CYM416" s="66"/>
      <c r="CYN416" s="64"/>
      <c r="CYO416" s="67"/>
      <c r="CYP416" s="68"/>
      <c r="CYQ416" s="68"/>
      <c r="CYR416" s="69"/>
      <c r="CYS416" s="64"/>
      <c r="CYT416" s="65"/>
      <c r="CYU416" s="66"/>
      <c r="CYV416" s="64"/>
      <c r="CYW416" s="67"/>
      <c r="CYX416" s="68"/>
      <c r="CYY416" s="68"/>
      <c r="CYZ416" s="69"/>
      <c r="CZA416" s="64"/>
      <c r="CZB416" s="65"/>
      <c r="CZC416" s="66"/>
      <c r="CZD416" s="64"/>
      <c r="CZE416" s="67"/>
      <c r="CZF416" s="68"/>
      <c r="CZG416" s="68"/>
      <c r="CZH416" s="69"/>
      <c r="CZI416" s="64"/>
      <c r="CZJ416" s="65"/>
      <c r="CZK416" s="66"/>
      <c r="CZL416" s="64"/>
      <c r="CZM416" s="67"/>
      <c r="CZN416" s="68"/>
      <c r="CZO416" s="68"/>
      <c r="CZP416" s="69"/>
      <c r="CZQ416" s="64"/>
      <c r="CZR416" s="65"/>
      <c r="CZS416" s="66"/>
      <c r="CZT416" s="64"/>
      <c r="CZU416" s="67"/>
      <c r="CZV416" s="68"/>
      <c r="CZW416" s="68"/>
      <c r="CZX416" s="69"/>
      <c r="CZY416" s="64"/>
      <c r="CZZ416" s="65"/>
      <c r="DAA416" s="66"/>
      <c r="DAB416" s="64"/>
      <c r="DAC416" s="67"/>
      <c r="DAD416" s="68"/>
      <c r="DAE416" s="68"/>
      <c r="DAF416" s="69"/>
      <c r="DAG416" s="64"/>
      <c r="DAH416" s="65"/>
      <c r="DAI416" s="66"/>
      <c r="DAJ416" s="64"/>
      <c r="DAK416" s="67"/>
      <c r="DAL416" s="68"/>
      <c r="DAM416" s="68"/>
      <c r="DAN416" s="69"/>
      <c r="DAO416" s="64"/>
      <c r="DAP416" s="65"/>
      <c r="DAQ416" s="66"/>
      <c r="DAR416" s="64"/>
      <c r="DAS416" s="67"/>
      <c r="DAT416" s="68"/>
      <c r="DAU416" s="68"/>
      <c r="DAV416" s="69"/>
      <c r="DAW416" s="64"/>
      <c r="DAX416" s="65"/>
      <c r="DAY416" s="66"/>
      <c r="DAZ416" s="64"/>
      <c r="DBA416" s="67"/>
      <c r="DBB416" s="68"/>
      <c r="DBC416" s="68"/>
      <c r="DBD416" s="69"/>
      <c r="DBE416" s="64"/>
      <c r="DBF416" s="65"/>
      <c r="DBG416" s="66"/>
      <c r="DBH416" s="64"/>
      <c r="DBI416" s="67"/>
      <c r="DBJ416" s="68"/>
      <c r="DBK416" s="68"/>
      <c r="DBL416" s="69"/>
      <c r="DBM416" s="64"/>
      <c r="DBN416" s="65"/>
      <c r="DBO416" s="66"/>
      <c r="DBP416" s="64"/>
      <c r="DBQ416" s="67"/>
      <c r="DBR416" s="68"/>
      <c r="DBS416" s="68"/>
      <c r="DBT416" s="69"/>
      <c r="DBU416" s="64"/>
      <c r="DBV416" s="65"/>
      <c r="DBW416" s="66"/>
      <c r="DBX416" s="64"/>
      <c r="DBY416" s="67"/>
      <c r="DBZ416" s="68"/>
      <c r="DCA416" s="68"/>
      <c r="DCB416" s="69"/>
      <c r="DCC416" s="64"/>
      <c r="DCD416" s="65"/>
      <c r="DCE416" s="66"/>
      <c r="DCF416" s="64"/>
      <c r="DCG416" s="67"/>
      <c r="DCH416" s="68"/>
      <c r="DCI416" s="68"/>
      <c r="DCJ416" s="69"/>
      <c r="DCK416" s="64"/>
      <c r="DCL416" s="65"/>
      <c r="DCM416" s="66"/>
      <c r="DCN416" s="64"/>
      <c r="DCO416" s="67"/>
      <c r="DCP416" s="68"/>
      <c r="DCQ416" s="68"/>
      <c r="DCR416" s="69"/>
      <c r="DCS416" s="64"/>
      <c r="DCT416" s="65"/>
      <c r="DCU416" s="66"/>
      <c r="DCV416" s="64"/>
      <c r="DCW416" s="67"/>
      <c r="DCX416" s="68"/>
      <c r="DCY416" s="68"/>
      <c r="DCZ416" s="69"/>
      <c r="DDA416" s="64"/>
      <c r="DDB416" s="65"/>
      <c r="DDC416" s="66"/>
      <c r="DDD416" s="64"/>
      <c r="DDE416" s="67"/>
      <c r="DDF416" s="68"/>
      <c r="DDG416" s="68"/>
      <c r="DDH416" s="69"/>
      <c r="DDI416" s="64"/>
      <c r="DDJ416" s="65"/>
      <c r="DDK416" s="66"/>
      <c r="DDL416" s="64"/>
      <c r="DDM416" s="67"/>
      <c r="DDN416" s="68"/>
      <c r="DDO416" s="68"/>
      <c r="DDP416" s="69"/>
      <c r="DDQ416" s="64"/>
      <c r="DDR416" s="65"/>
      <c r="DDS416" s="66"/>
      <c r="DDT416" s="64"/>
      <c r="DDU416" s="67"/>
      <c r="DDV416" s="68"/>
      <c r="DDW416" s="68"/>
      <c r="DDX416" s="69"/>
      <c r="DDY416" s="64"/>
      <c r="DDZ416" s="65"/>
      <c r="DEA416" s="66"/>
      <c r="DEB416" s="64"/>
      <c r="DEC416" s="67"/>
      <c r="DED416" s="68"/>
      <c r="DEE416" s="68"/>
      <c r="DEF416" s="69"/>
      <c r="DEG416" s="64"/>
      <c r="DEH416" s="65"/>
      <c r="DEI416" s="66"/>
      <c r="DEJ416" s="64"/>
      <c r="DEK416" s="67"/>
      <c r="DEL416" s="68"/>
      <c r="DEM416" s="68"/>
      <c r="DEN416" s="69"/>
      <c r="DEO416" s="64"/>
      <c r="DEP416" s="65"/>
      <c r="DEQ416" s="66"/>
      <c r="DER416" s="64"/>
      <c r="DES416" s="67"/>
      <c r="DET416" s="68"/>
      <c r="DEU416" s="68"/>
      <c r="DEV416" s="69"/>
      <c r="DEW416" s="64"/>
      <c r="DEX416" s="65"/>
      <c r="DEY416" s="66"/>
      <c r="DEZ416" s="64"/>
      <c r="DFA416" s="67"/>
      <c r="DFB416" s="68"/>
      <c r="DFC416" s="68"/>
      <c r="DFD416" s="69"/>
      <c r="DFE416" s="64"/>
      <c r="DFF416" s="65"/>
      <c r="DFG416" s="66"/>
      <c r="DFH416" s="64"/>
      <c r="DFI416" s="67"/>
      <c r="DFJ416" s="68"/>
      <c r="DFK416" s="68"/>
      <c r="DFL416" s="69"/>
      <c r="DFM416" s="64"/>
      <c r="DFN416" s="65"/>
      <c r="DFO416" s="66"/>
      <c r="DFP416" s="64"/>
      <c r="DFQ416" s="67"/>
      <c r="DFR416" s="68"/>
      <c r="DFS416" s="68"/>
      <c r="DFT416" s="69"/>
      <c r="DFU416" s="64"/>
      <c r="DFV416" s="65"/>
      <c r="DFW416" s="66"/>
      <c r="DFX416" s="64"/>
      <c r="DFY416" s="67"/>
      <c r="DFZ416" s="68"/>
      <c r="DGA416" s="68"/>
      <c r="DGB416" s="69"/>
      <c r="DGC416" s="64"/>
      <c r="DGD416" s="65"/>
      <c r="DGE416" s="66"/>
      <c r="DGF416" s="64"/>
      <c r="DGG416" s="67"/>
      <c r="DGH416" s="68"/>
      <c r="DGI416" s="68"/>
      <c r="DGJ416" s="69"/>
      <c r="DGK416" s="64"/>
      <c r="DGL416" s="65"/>
      <c r="DGM416" s="66"/>
      <c r="DGN416" s="64"/>
      <c r="DGO416" s="67"/>
      <c r="DGP416" s="68"/>
      <c r="DGQ416" s="68"/>
      <c r="DGR416" s="69"/>
      <c r="DGS416" s="64"/>
      <c r="DGT416" s="65"/>
      <c r="DGU416" s="66"/>
      <c r="DGV416" s="64"/>
      <c r="DGW416" s="67"/>
      <c r="DGX416" s="68"/>
      <c r="DGY416" s="68"/>
      <c r="DGZ416" s="69"/>
      <c r="DHA416" s="64"/>
      <c r="DHB416" s="65"/>
      <c r="DHC416" s="66"/>
      <c r="DHD416" s="64"/>
      <c r="DHE416" s="67"/>
      <c r="DHF416" s="68"/>
      <c r="DHG416" s="68"/>
      <c r="DHH416" s="69"/>
      <c r="DHI416" s="64"/>
      <c r="DHJ416" s="65"/>
      <c r="DHK416" s="66"/>
      <c r="DHL416" s="64"/>
      <c r="DHM416" s="67"/>
      <c r="DHN416" s="68"/>
      <c r="DHO416" s="68"/>
      <c r="DHP416" s="69"/>
      <c r="DHQ416" s="64"/>
      <c r="DHR416" s="65"/>
      <c r="DHS416" s="66"/>
      <c r="DHT416" s="64"/>
      <c r="DHU416" s="67"/>
      <c r="DHV416" s="68"/>
      <c r="DHW416" s="68"/>
      <c r="DHX416" s="69"/>
      <c r="DHY416" s="64"/>
      <c r="DHZ416" s="65"/>
      <c r="DIA416" s="66"/>
      <c r="DIB416" s="64"/>
      <c r="DIC416" s="67"/>
      <c r="DID416" s="68"/>
      <c r="DIE416" s="68"/>
      <c r="DIF416" s="69"/>
      <c r="DIG416" s="64"/>
      <c r="DIH416" s="65"/>
      <c r="DII416" s="66"/>
      <c r="DIJ416" s="64"/>
      <c r="DIK416" s="67"/>
      <c r="DIL416" s="68"/>
      <c r="DIM416" s="68"/>
      <c r="DIN416" s="69"/>
      <c r="DIO416" s="64"/>
      <c r="DIP416" s="65"/>
      <c r="DIQ416" s="66"/>
      <c r="DIR416" s="64"/>
      <c r="DIS416" s="67"/>
      <c r="DIT416" s="68"/>
      <c r="DIU416" s="68"/>
      <c r="DIV416" s="69"/>
      <c r="DIW416" s="64"/>
      <c r="DIX416" s="65"/>
      <c r="DIY416" s="66"/>
      <c r="DIZ416" s="64"/>
      <c r="DJA416" s="67"/>
      <c r="DJB416" s="68"/>
      <c r="DJC416" s="68"/>
      <c r="DJD416" s="69"/>
      <c r="DJE416" s="64"/>
      <c r="DJF416" s="65"/>
      <c r="DJG416" s="66"/>
      <c r="DJH416" s="64"/>
      <c r="DJI416" s="67"/>
      <c r="DJJ416" s="68"/>
      <c r="DJK416" s="68"/>
      <c r="DJL416" s="69"/>
      <c r="DJM416" s="64"/>
      <c r="DJN416" s="65"/>
      <c r="DJO416" s="66"/>
      <c r="DJP416" s="64"/>
      <c r="DJQ416" s="67"/>
      <c r="DJR416" s="68"/>
      <c r="DJS416" s="68"/>
      <c r="DJT416" s="69"/>
      <c r="DJU416" s="64"/>
      <c r="DJV416" s="65"/>
      <c r="DJW416" s="66"/>
      <c r="DJX416" s="64"/>
      <c r="DJY416" s="67"/>
      <c r="DJZ416" s="68"/>
      <c r="DKA416" s="68"/>
      <c r="DKB416" s="69"/>
      <c r="DKC416" s="64"/>
      <c r="DKD416" s="65"/>
      <c r="DKE416" s="66"/>
      <c r="DKF416" s="64"/>
      <c r="DKG416" s="67"/>
      <c r="DKH416" s="68"/>
      <c r="DKI416" s="68"/>
      <c r="DKJ416" s="69"/>
      <c r="DKK416" s="64"/>
      <c r="DKL416" s="65"/>
      <c r="DKM416" s="66"/>
      <c r="DKN416" s="64"/>
      <c r="DKO416" s="67"/>
      <c r="DKP416" s="68"/>
      <c r="DKQ416" s="68"/>
      <c r="DKR416" s="69"/>
      <c r="DKS416" s="64"/>
      <c r="DKT416" s="65"/>
      <c r="DKU416" s="66"/>
      <c r="DKV416" s="64"/>
      <c r="DKW416" s="67"/>
      <c r="DKX416" s="68"/>
      <c r="DKY416" s="68"/>
      <c r="DKZ416" s="69"/>
      <c r="DLA416" s="64"/>
      <c r="DLB416" s="65"/>
      <c r="DLC416" s="66"/>
      <c r="DLD416" s="64"/>
      <c r="DLE416" s="67"/>
      <c r="DLF416" s="68"/>
      <c r="DLG416" s="68"/>
      <c r="DLH416" s="69"/>
      <c r="DLI416" s="64"/>
      <c r="DLJ416" s="65"/>
      <c r="DLK416" s="66"/>
      <c r="DLL416" s="64"/>
      <c r="DLM416" s="67"/>
      <c r="DLN416" s="68"/>
      <c r="DLO416" s="68"/>
      <c r="DLP416" s="69"/>
      <c r="DLQ416" s="64"/>
      <c r="DLR416" s="65"/>
      <c r="DLS416" s="66"/>
      <c r="DLT416" s="64"/>
      <c r="DLU416" s="67"/>
      <c r="DLV416" s="68"/>
      <c r="DLW416" s="68"/>
      <c r="DLX416" s="69"/>
      <c r="DLY416" s="64"/>
      <c r="DLZ416" s="65"/>
      <c r="DMA416" s="66"/>
      <c r="DMB416" s="64"/>
      <c r="DMC416" s="67"/>
      <c r="DMD416" s="68"/>
      <c r="DME416" s="68"/>
      <c r="DMF416" s="69"/>
      <c r="DMG416" s="64"/>
      <c r="DMH416" s="65"/>
      <c r="DMI416" s="66"/>
      <c r="DMJ416" s="64"/>
      <c r="DMK416" s="67"/>
      <c r="DML416" s="68"/>
      <c r="DMM416" s="68"/>
      <c r="DMN416" s="69"/>
      <c r="DMO416" s="64"/>
      <c r="DMP416" s="65"/>
      <c r="DMQ416" s="66"/>
      <c r="DMR416" s="64"/>
      <c r="DMS416" s="67"/>
      <c r="DMT416" s="68"/>
      <c r="DMU416" s="68"/>
      <c r="DMV416" s="69"/>
      <c r="DMW416" s="64"/>
      <c r="DMX416" s="65"/>
      <c r="DMY416" s="66"/>
      <c r="DMZ416" s="64"/>
      <c r="DNA416" s="67"/>
      <c r="DNB416" s="68"/>
      <c r="DNC416" s="68"/>
      <c r="DND416" s="69"/>
      <c r="DNE416" s="64"/>
      <c r="DNF416" s="65"/>
      <c r="DNG416" s="66"/>
      <c r="DNH416" s="64"/>
      <c r="DNI416" s="67"/>
      <c r="DNJ416" s="68"/>
      <c r="DNK416" s="68"/>
      <c r="DNL416" s="69"/>
      <c r="DNM416" s="64"/>
      <c r="DNN416" s="65"/>
      <c r="DNO416" s="66"/>
      <c r="DNP416" s="64"/>
      <c r="DNQ416" s="67"/>
      <c r="DNR416" s="68"/>
      <c r="DNS416" s="68"/>
      <c r="DNT416" s="69"/>
      <c r="DNU416" s="64"/>
      <c r="DNV416" s="65"/>
      <c r="DNW416" s="66"/>
      <c r="DNX416" s="64"/>
      <c r="DNY416" s="67"/>
      <c r="DNZ416" s="68"/>
      <c r="DOA416" s="68"/>
      <c r="DOB416" s="69"/>
      <c r="DOC416" s="64"/>
      <c r="DOD416" s="65"/>
      <c r="DOE416" s="66"/>
      <c r="DOF416" s="64"/>
      <c r="DOG416" s="67"/>
      <c r="DOH416" s="68"/>
      <c r="DOI416" s="68"/>
      <c r="DOJ416" s="69"/>
      <c r="DOK416" s="64"/>
      <c r="DOL416" s="65"/>
      <c r="DOM416" s="66"/>
      <c r="DON416" s="64"/>
      <c r="DOO416" s="67"/>
      <c r="DOP416" s="68"/>
      <c r="DOQ416" s="68"/>
      <c r="DOR416" s="69"/>
      <c r="DOS416" s="64"/>
      <c r="DOT416" s="65"/>
      <c r="DOU416" s="66"/>
      <c r="DOV416" s="64"/>
      <c r="DOW416" s="67"/>
      <c r="DOX416" s="68"/>
      <c r="DOY416" s="68"/>
      <c r="DOZ416" s="69"/>
      <c r="DPA416" s="64"/>
      <c r="DPB416" s="65"/>
      <c r="DPC416" s="66"/>
      <c r="DPD416" s="64"/>
      <c r="DPE416" s="67"/>
      <c r="DPF416" s="68"/>
      <c r="DPG416" s="68"/>
      <c r="DPH416" s="69"/>
      <c r="DPI416" s="64"/>
      <c r="DPJ416" s="65"/>
      <c r="DPK416" s="66"/>
      <c r="DPL416" s="64"/>
      <c r="DPM416" s="67"/>
      <c r="DPN416" s="68"/>
      <c r="DPO416" s="68"/>
      <c r="DPP416" s="69"/>
      <c r="DPQ416" s="64"/>
      <c r="DPR416" s="65"/>
      <c r="DPS416" s="66"/>
      <c r="DPT416" s="64"/>
      <c r="DPU416" s="67"/>
      <c r="DPV416" s="68"/>
      <c r="DPW416" s="68"/>
      <c r="DPX416" s="69"/>
      <c r="DPY416" s="64"/>
      <c r="DPZ416" s="65"/>
      <c r="DQA416" s="66"/>
      <c r="DQB416" s="64"/>
      <c r="DQC416" s="67"/>
      <c r="DQD416" s="68"/>
      <c r="DQE416" s="68"/>
      <c r="DQF416" s="69"/>
      <c r="DQG416" s="64"/>
      <c r="DQH416" s="65"/>
      <c r="DQI416" s="66"/>
      <c r="DQJ416" s="64"/>
      <c r="DQK416" s="67"/>
      <c r="DQL416" s="68"/>
      <c r="DQM416" s="68"/>
      <c r="DQN416" s="69"/>
      <c r="DQO416" s="64"/>
      <c r="DQP416" s="65"/>
      <c r="DQQ416" s="66"/>
      <c r="DQR416" s="64"/>
      <c r="DQS416" s="67"/>
      <c r="DQT416" s="68"/>
      <c r="DQU416" s="68"/>
      <c r="DQV416" s="69"/>
      <c r="DQW416" s="64"/>
      <c r="DQX416" s="65"/>
      <c r="DQY416" s="66"/>
      <c r="DQZ416" s="64"/>
      <c r="DRA416" s="67"/>
      <c r="DRB416" s="68"/>
      <c r="DRC416" s="68"/>
      <c r="DRD416" s="69"/>
      <c r="DRE416" s="64"/>
      <c r="DRF416" s="65"/>
      <c r="DRG416" s="66"/>
      <c r="DRH416" s="64"/>
      <c r="DRI416" s="67"/>
      <c r="DRJ416" s="68"/>
      <c r="DRK416" s="68"/>
      <c r="DRL416" s="69"/>
      <c r="DRM416" s="64"/>
      <c r="DRN416" s="65"/>
      <c r="DRO416" s="66"/>
      <c r="DRP416" s="64"/>
      <c r="DRQ416" s="67"/>
      <c r="DRR416" s="68"/>
      <c r="DRS416" s="68"/>
      <c r="DRT416" s="69"/>
      <c r="DRU416" s="64"/>
      <c r="DRV416" s="65"/>
      <c r="DRW416" s="66"/>
      <c r="DRX416" s="64"/>
      <c r="DRY416" s="67"/>
      <c r="DRZ416" s="68"/>
      <c r="DSA416" s="68"/>
      <c r="DSB416" s="69"/>
      <c r="DSC416" s="64"/>
      <c r="DSD416" s="65"/>
      <c r="DSE416" s="66"/>
      <c r="DSF416" s="64"/>
      <c r="DSG416" s="67"/>
      <c r="DSH416" s="68"/>
      <c r="DSI416" s="68"/>
      <c r="DSJ416" s="69"/>
      <c r="DSK416" s="64"/>
      <c r="DSL416" s="65"/>
      <c r="DSM416" s="66"/>
      <c r="DSN416" s="64"/>
      <c r="DSO416" s="67"/>
      <c r="DSP416" s="68"/>
      <c r="DSQ416" s="68"/>
      <c r="DSR416" s="69"/>
      <c r="DSS416" s="64"/>
      <c r="DST416" s="65"/>
      <c r="DSU416" s="66"/>
      <c r="DSV416" s="64"/>
      <c r="DSW416" s="67"/>
      <c r="DSX416" s="68"/>
      <c r="DSY416" s="68"/>
      <c r="DSZ416" s="69"/>
      <c r="DTA416" s="64"/>
      <c r="DTB416" s="65"/>
      <c r="DTC416" s="66"/>
      <c r="DTD416" s="64"/>
      <c r="DTE416" s="67"/>
      <c r="DTF416" s="68"/>
      <c r="DTG416" s="68"/>
      <c r="DTH416" s="69"/>
      <c r="DTI416" s="64"/>
      <c r="DTJ416" s="65"/>
      <c r="DTK416" s="66"/>
      <c r="DTL416" s="64"/>
      <c r="DTM416" s="67"/>
      <c r="DTN416" s="68"/>
      <c r="DTO416" s="68"/>
      <c r="DTP416" s="69"/>
      <c r="DTQ416" s="64"/>
      <c r="DTR416" s="65"/>
      <c r="DTS416" s="66"/>
      <c r="DTT416" s="64"/>
      <c r="DTU416" s="67"/>
      <c r="DTV416" s="68"/>
      <c r="DTW416" s="68"/>
      <c r="DTX416" s="69"/>
      <c r="DTY416" s="64"/>
      <c r="DTZ416" s="65"/>
      <c r="DUA416" s="66"/>
      <c r="DUB416" s="64"/>
      <c r="DUC416" s="67"/>
      <c r="DUD416" s="68"/>
      <c r="DUE416" s="68"/>
      <c r="DUF416" s="69"/>
      <c r="DUG416" s="64"/>
      <c r="DUH416" s="65"/>
      <c r="DUI416" s="66"/>
      <c r="DUJ416" s="64"/>
      <c r="DUK416" s="67"/>
      <c r="DUL416" s="68"/>
      <c r="DUM416" s="68"/>
      <c r="DUN416" s="69"/>
      <c r="DUO416" s="64"/>
      <c r="DUP416" s="65"/>
      <c r="DUQ416" s="66"/>
      <c r="DUR416" s="64"/>
      <c r="DUS416" s="67"/>
      <c r="DUT416" s="68"/>
      <c r="DUU416" s="68"/>
      <c r="DUV416" s="69"/>
      <c r="DUW416" s="64"/>
      <c r="DUX416" s="65"/>
      <c r="DUY416" s="66"/>
      <c r="DUZ416" s="64"/>
      <c r="DVA416" s="67"/>
      <c r="DVB416" s="68"/>
      <c r="DVC416" s="68"/>
      <c r="DVD416" s="69"/>
      <c r="DVE416" s="64"/>
      <c r="DVF416" s="65"/>
      <c r="DVG416" s="66"/>
      <c r="DVH416" s="64"/>
      <c r="DVI416" s="67"/>
      <c r="DVJ416" s="68"/>
      <c r="DVK416" s="68"/>
      <c r="DVL416" s="69"/>
      <c r="DVM416" s="64"/>
      <c r="DVN416" s="65"/>
      <c r="DVO416" s="66"/>
      <c r="DVP416" s="64"/>
      <c r="DVQ416" s="67"/>
      <c r="DVR416" s="68"/>
      <c r="DVS416" s="68"/>
      <c r="DVT416" s="69"/>
      <c r="DVU416" s="64"/>
      <c r="DVV416" s="65"/>
      <c r="DVW416" s="66"/>
      <c r="DVX416" s="64"/>
      <c r="DVY416" s="67"/>
      <c r="DVZ416" s="68"/>
      <c r="DWA416" s="68"/>
      <c r="DWB416" s="69"/>
      <c r="DWC416" s="64"/>
      <c r="DWD416" s="65"/>
      <c r="DWE416" s="66"/>
      <c r="DWF416" s="64"/>
      <c r="DWG416" s="67"/>
      <c r="DWH416" s="68"/>
      <c r="DWI416" s="68"/>
      <c r="DWJ416" s="69"/>
      <c r="DWK416" s="64"/>
      <c r="DWL416" s="65"/>
      <c r="DWM416" s="66"/>
      <c r="DWN416" s="64"/>
      <c r="DWO416" s="67"/>
      <c r="DWP416" s="68"/>
      <c r="DWQ416" s="68"/>
      <c r="DWR416" s="69"/>
      <c r="DWS416" s="64"/>
      <c r="DWT416" s="65"/>
      <c r="DWU416" s="66"/>
      <c r="DWV416" s="64"/>
      <c r="DWW416" s="67"/>
      <c r="DWX416" s="68"/>
      <c r="DWY416" s="68"/>
      <c r="DWZ416" s="69"/>
      <c r="DXA416" s="64"/>
      <c r="DXB416" s="65"/>
      <c r="DXC416" s="66"/>
      <c r="DXD416" s="64"/>
      <c r="DXE416" s="67"/>
      <c r="DXF416" s="68"/>
      <c r="DXG416" s="68"/>
      <c r="DXH416" s="69"/>
      <c r="DXI416" s="64"/>
      <c r="DXJ416" s="65"/>
      <c r="DXK416" s="66"/>
      <c r="DXL416" s="64"/>
      <c r="DXM416" s="67"/>
      <c r="DXN416" s="68"/>
      <c r="DXO416" s="68"/>
      <c r="DXP416" s="69"/>
      <c r="DXQ416" s="64"/>
      <c r="DXR416" s="65"/>
      <c r="DXS416" s="66"/>
      <c r="DXT416" s="64"/>
      <c r="DXU416" s="67"/>
      <c r="DXV416" s="68"/>
      <c r="DXW416" s="68"/>
      <c r="DXX416" s="69"/>
      <c r="DXY416" s="64"/>
      <c r="DXZ416" s="65"/>
      <c r="DYA416" s="66"/>
      <c r="DYB416" s="64"/>
      <c r="DYC416" s="67"/>
      <c r="DYD416" s="68"/>
      <c r="DYE416" s="68"/>
      <c r="DYF416" s="69"/>
      <c r="DYG416" s="64"/>
      <c r="DYH416" s="65"/>
      <c r="DYI416" s="66"/>
      <c r="DYJ416" s="64"/>
      <c r="DYK416" s="67"/>
      <c r="DYL416" s="68"/>
      <c r="DYM416" s="68"/>
      <c r="DYN416" s="69"/>
      <c r="DYO416" s="64"/>
      <c r="DYP416" s="65"/>
      <c r="DYQ416" s="66"/>
      <c r="DYR416" s="64"/>
      <c r="DYS416" s="67"/>
      <c r="DYT416" s="68"/>
      <c r="DYU416" s="68"/>
      <c r="DYV416" s="69"/>
      <c r="DYW416" s="64"/>
      <c r="DYX416" s="65"/>
      <c r="DYY416" s="66"/>
      <c r="DYZ416" s="64"/>
      <c r="DZA416" s="67"/>
      <c r="DZB416" s="68"/>
      <c r="DZC416" s="68"/>
      <c r="DZD416" s="69"/>
      <c r="DZE416" s="64"/>
      <c r="DZF416" s="65"/>
      <c r="DZG416" s="66"/>
      <c r="DZH416" s="64"/>
      <c r="DZI416" s="67"/>
      <c r="DZJ416" s="68"/>
      <c r="DZK416" s="68"/>
      <c r="DZL416" s="69"/>
      <c r="DZM416" s="64"/>
      <c r="DZN416" s="65"/>
      <c r="DZO416" s="66"/>
      <c r="DZP416" s="64"/>
      <c r="DZQ416" s="67"/>
      <c r="DZR416" s="68"/>
      <c r="DZS416" s="68"/>
      <c r="DZT416" s="69"/>
      <c r="DZU416" s="64"/>
      <c r="DZV416" s="65"/>
      <c r="DZW416" s="66"/>
      <c r="DZX416" s="64"/>
      <c r="DZY416" s="67"/>
      <c r="DZZ416" s="68"/>
      <c r="EAA416" s="68"/>
      <c r="EAB416" s="69"/>
      <c r="EAC416" s="64"/>
      <c r="EAD416" s="65"/>
      <c r="EAE416" s="66"/>
      <c r="EAF416" s="64"/>
      <c r="EAG416" s="67"/>
      <c r="EAH416" s="68"/>
      <c r="EAI416" s="68"/>
      <c r="EAJ416" s="69"/>
      <c r="EAK416" s="64"/>
      <c r="EAL416" s="65"/>
      <c r="EAM416" s="66"/>
      <c r="EAN416" s="64"/>
      <c r="EAO416" s="67"/>
      <c r="EAP416" s="68"/>
      <c r="EAQ416" s="68"/>
      <c r="EAR416" s="69"/>
      <c r="EAS416" s="64"/>
      <c r="EAT416" s="65"/>
      <c r="EAU416" s="66"/>
      <c r="EAV416" s="64"/>
      <c r="EAW416" s="67"/>
      <c r="EAX416" s="68"/>
      <c r="EAY416" s="68"/>
      <c r="EAZ416" s="69"/>
      <c r="EBA416" s="64"/>
      <c r="EBB416" s="65"/>
      <c r="EBC416" s="66"/>
      <c r="EBD416" s="64"/>
      <c r="EBE416" s="67"/>
      <c r="EBF416" s="68"/>
      <c r="EBG416" s="68"/>
      <c r="EBH416" s="69"/>
      <c r="EBI416" s="64"/>
      <c r="EBJ416" s="65"/>
      <c r="EBK416" s="66"/>
      <c r="EBL416" s="64"/>
      <c r="EBM416" s="67"/>
      <c r="EBN416" s="68"/>
      <c r="EBO416" s="68"/>
      <c r="EBP416" s="69"/>
      <c r="EBQ416" s="64"/>
      <c r="EBR416" s="65"/>
      <c r="EBS416" s="66"/>
      <c r="EBT416" s="64"/>
      <c r="EBU416" s="67"/>
      <c r="EBV416" s="68"/>
      <c r="EBW416" s="68"/>
      <c r="EBX416" s="69"/>
      <c r="EBY416" s="64"/>
      <c r="EBZ416" s="65"/>
      <c r="ECA416" s="66"/>
      <c r="ECB416" s="64"/>
      <c r="ECC416" s="67"/>
      <c r="ECD416" s="68"/>
      <c r="ECE416" s="68"/>
      <c r="ECF416" s="69"/>
      <c r="ECG416" s="64"/>
      <c r="ECH416" s="65"/>
      <c r="ECI416" s="66"/>
      <c r="ECJ416" s="64"/>
      <c r="ECK416" s="67"/>
      <c r="ECL416" s="68"/>
      <c r="ECM416" s="68"/>
      <c r="ECN416" s="69"/>
      <c r="ECO416" s="64"/>
      <c r="ECP416" s="65"/>
      <c r="ECQ416" s="66"/>
      <c r="ECR416" s="64"/>
      <c r="ECS416" s="67"/>
      <c r="ECT416" s="68"/>
      <c r="ECU416" s="68"/>
      <c r="ECV416" s="69"/>
      <c r="ECW416" s="64"/>
      <c r="ECX416" s="65"/>
      <c r="ECY416" s="66"/>
      <c r="ECZ416" s="64"/>
      <c r="EDA416" s="67"/>
      <c r="EDB416" s="68"/>
      <c r="EDC416" s="68"/>
      <c r="EDD416" s="69"/>
      <c r="EDE416" s="64"/>
      <c r="EDF416" s="65"/>
      <c r="EDG416" s="66"/>
      <c r="EDH416" s="64"/>
      <c r="EDI416" s="67"/>
      <c r="EDJ416" s="68"/>
      <c r="EDK416" s="68"/>
      <c r="EDL416" s="69"/>
      <c r="EDM416" s="64"/>
      <c r="EDN416" s="65"/>
      <c r="EDO416" s="66"/>
      <c r="EDP416" s="64"/>
      <c r="EDQ416" s="67"/>
      <c r="EDR416" s="68"/>
      <c r="EDS416" s="68"/>
      <c r="EDT416" s="69"/>
      <c r="EDU416" s="64"/>
      <c r="EDV416" s="65"/>
      <c r="EDW416" s="66"/>
      <c r="EDX416" s="64"/>
      <c r="EDY416" s="67"/>
      <c r="EDZ416" s="68"/>
      <c r="EEA416" s="68"/>
      <c r="EEB416" s="69"/>
      <c r="EEC416" s="64"/>
      <c r="EED416" s="65"/>
      <c r="EEE416" s="66"/>
      <c r="EEF416" s="64"/>
      <c r="EEG416" s="67"/>
      <c r="EEH416" s="68"/>
      <c r="EEI416" s="68"/>
      <c r="EEJ416" s="69"/>
      <c r="EEK416" s="64"/>
      <c r="EEL416" s="65"/>
      <c r="EEM416" s="66"/>
      <c r="EEN416" s="64"/>
      <c r="EEO416" s="67"/>
      <c r="EEP416" s="68"/>
      <c r="EEQ416" s="68"/>
      <c r="EER416" s="69"/>
      <c r="EES416" s="64"/>
      <c r="EET416" s="65"/>
      <c r="EEU416" s="66"/>
      <c r="EEV416" s="64"/>
      <c r="EEW416" s="67"/>
      <c r="EEX416" s="68"/>
      <c r="EEY416" s="68"/>
      <c r="EEZ416" s="69"/>
      <c r="EFA416" s="64"/>
      <c r="EFB416" s="65"/>
      <c r="EFC416" s="66"/>
      <c r="EFD416" s="64"/>
      <c r="EFE416" s="67"/>
      <c r="EFF416" s="68"/>
      <c r="EFG416" s="68"/>
      <c r="EFH416" s="69"/>
      <c r="EFI416" s="64"/>
      <c r="EFJ416" s="65"/>
      <c r="EFK416" s="66"/>
      <c r="EFL416" s="64"/>
      <c r="EFM416" s="67"/>
      <c r="EFN416" s="68"/>
      <c r="EFO416" s="68"/>
      <c r="EFP416" s="69"/>
      <c r="EFQ416" s="64"/>
      <c r="EFR416" s="65"/>
      <c r="EFS416" s="66"/>
      <c r="EFT416" s="64"/>
      <c r="EFU416" s="67"/>
      <c r="EFV416" s="68"/>
      <c r="EFW416" s="68"/>
      <c r="EFX416" s="69"/>
      <c r="EFY416" s="64"/>
      <c r="EFZ416" s="65"/>
      <c r="EGA416" s="66"/>
      <c r="EGB416" s="64"/>
      <c r="EGC416" s="67"/>
      <c r="EGD416" s="68"/>
      <c r="EGE416" s="68"/>
      <c r="EGF416" s="69"/>
      <c r="EGG416" s="64"/>
      <c r="EGH416" s="65"/>
      <c r="EGI416" s="66"/>
      <c r="EGJ416" s="64"/>
      <c r="EGK416" s="67"/>
      <c r="EGL416" s="68"/>
      <c r="EGM416" s="68"/>
      <c r="EGN416" s="69"/>
      <c r="EGO416" s="64"/>
      <c r="EGP416" s="65"/>
      <c r="EGQ416" s="66"/>
      <c r="EGR416" s="64"/>
      <c r="EGS416" s="67"/>
      <c r="EGT416" s="68"/>
      <c r="EGU416" s="68"/>
      <c r="EGV416" s="69"/>
      <c r="EGW416" s="64"/>
      <c r="EGX416" s="65"/>
      <c r="EGY416" s="66"/>
      <c r="EGZ416" s="64"/>
      <c r="EHA416" s="67"/>
      <c r="EHB416" s="68"/>
      <c r="EHC416" s="68"/>
      <c r="EHD416" s="69"/>
      <c r="EHE416" s="64"/>
      <c r="EHF416" s="65"/>
      <c r="EHG416" s="66"/>
      <c r="EHH416" s="64"/>
      <c r="EHI416" s="67"/>
      <c r="EHJ416" s="68"/>
      <c r="EHK416" s="68"/>
      <c r="EHL416" s="69"/>
      <c r="EHM416" s="64"/>
      <c r="EHN416" s="65"/>
      <c r="EHO416" s="66"/>
      <c r="EHP416" s="64"/>
      <c r="EHQ416" s="67"/>
      <c r="EHR416" s="68"/>
      <c r="EHS416" s="68"/>
      <c r="EHT416" s="69"/>
      <c r="EHU416" s="64"/>
      <c r="EHV416" s="65"/>
      <c r="EHW416" s="66"/>
      <c r="EHX416" s="64"/>
      <c r="EHY416" s="67"/>
      <c r="EHZ416" s="68"/>
      <c r="EIA416" s="68"/>
      <c r="EIB416" s="69"/>
      <c r="EIC416" s="64"/>
      <c r="EID416" s="65"/>
      <c r="EIE416" s="66"/>
      <c r="EIF416" s="64"/>
      <c r="EIG416" s="67"/>
      <c r="EIH416" s="68"/>
      <c r="EII416" s="68"/>
      <c r="EIJ416" s="69"/>
      <c r="EIK416" s="64"/>
      <c r="EIL416" s="65"/>
      <c r="EIM416" s="66"/>
      <c r="EIN416" s="64"/>
      <c r="EIO416" s="67"/>
      <c r="EIP416" s="68"/>
      <c r="EIQ416" s="68"/>
      <c r="EIR416" s="69"/>
      <c r="EIS416" s="64"/>
      <c r="EIT416" s="65"/>
      <c r="EIU416" s="66"/>
      <c r="EIV416" s="64"/>
      <c r="EIW416" s="67"/>
      <c r="EIX416" s="68"/>
      <c r="EIY416" s="68"/>
      <c r="EIZ416" s="69"/>
      <c r="EJA416" s="64"/>
      <c r="EJB416" s="65"/>
      <c r="EJC416" s="66"/>
      <c r="EJD416" s="64"/>
      <c r="EJE416" s="67"/>
      <c r="EJF416" s="68"/>
      <c r="EJG416" s="68"/>
      <c r="EJH416" s="69"/>
      <c r="EJI416" s="64"/>
      <c r="EJJ416" s="65"/>
      <c r="EJK416" s="66"/>
      <c r="EJL416" s="64"/>
      <c r="EJM416" s="67"/>
      <c r="EJN416" s="68"/>
      <c r="EJO416" s="68"/>
      <c r="EJP416" s="69"/>
      <c r="EJQ416" s="64"/>
      <c r="EJR416" s="65"/>
      <c r="EJS416" s="66"/>
      <c r="EJT416" s="64"/>
      <c r="EJU416" s="67"/>
      <c r="EJV416" s="68"/>
      <c r="EJW416" s="68"/>
      <c r="EJX416" s="69"/>
      <c r="EJY416" s="64"/>
      <c r="EJZ416" s="65"/>
      <c r="EKA416" s="66"/>
      <c r="EKB416" s="64"/>
      <c r="EKC416" s="67"/>
      <c r="EKD416" s="68"/>
      <c r="EKE416" s="68"/>
      <c r="EKF416" s="69"/>
      <c r="EKG416" s="64"/>
      <c r="EKH416" s="65"/>
      <c r="EKI416" s="66"/>
      <c r="EKJ416" s="64"/>
      <c r="EKK416" s="67"/>
      <c r="EKL416" s="68"/>
      <c r="EKM416" s="68"/>
      <c r="EKN416" s="69"/>
      <c r="EKO416" s="64"/>
      <c r="EKP416" s="65"/>
      <c r="EKQ416" s="66"/>
      <c r="EKR416" s="64"/>
      <c r="EKS416" s="67"/>
      <c r="EKT416" s="68"/>
      <c r="EKU416" s="68"/>
      <c r="EKV416" s="69"/>
      <c r="EKW416" s="64"/>
      <c r="EKX416" s="65"/>
      <c r="EKY416" s="66"/>
      <c r="EKZ416" s="64"/>
      <c r="ELA416" s="67"/>
      <c r="ELB416" s="68"/>
      <c r="ELC416" s="68"/>
      <c r="ELD416" s="69"/>
      <c r="ELE416" s="64"/>
      <c r="ELF416" s="65"/>
      <c r="ELG416" s="66"/>
      <c r="ELH416" s="64"/>
      <c r="ELI416" s="67"/>
      <c r="ELJ416" s="68"/>
      <c r="ELK416" s="68"/>
      <c r="ELL416" s="69"/>
      <c r="ELM416" s="64"/>
      <c r="ELN416" s="65"/>
      <c r="ELO416" s="66"/>
      <c r="ELP416" s="64"/>
      <c r="ELQ416" s="67"/>
      <c r="ELR416" s="68"/>
      <c r="ELS416" s="68"/>
      <c r="ELT416" s="69"/>
      <c r="ELU416" s="64"/>
      <c r="ELV416" s="65"/>
      <c r="ELW416" s="66"/>
      <c r="ELX416" s="64"/>
      <c r="ELY416" s="67"/>
      <c r="ELZ416" s="68"/>
      <c r="EMA416" s="68"/>
      <c r="EMB416" s="69"/>
      <c r="EMC416" s="64"/>
      <c r="EMD416" s="65"/>
      <c r="EME416" s="66"/>
      <c r="EMF416" s="64"/>
      <c r="EMG416" s="67"/>
      <c r="EMH416" s="68"/>
      <c r="EMI416" s="68"/>
      <c r="EMJ416" s="69"/>
      <c r="EMK416" s="64"/>
      <c r="EML416" s="65"/>
      <c r="EMM416" s="66"/>
      <c r="EMN416" s="64"/>
      <c r="EMO416" s="67"/>
      <c r="EMP416" s="68"/>
      <c r="EMQ416" s="68"/>
      <c r="EMR416" s="69"/>
      <c r="EMS416" s="64"/>
      <c r="EMT416" s="65"/>
      <c r="EMU416" s="66"/>
      <c r="EMV416" s="64"/>
      <c r="EMW416" s="67"/>
      <c r="EMX416" s="68"/>
      <c r="EMY416" s="68"/>
      <c r="EMZ416" s="69"/>
      <c r="ENA416" s="64"/>
      <c r="ENB416" s="65"/>
      <c r="ENC416" s="66"/>
      <c r="END416" s="64"/>
      <c r="ENE416" s="67"/>
      <c r="ENF416" s="68"/>
      <c r="ENG416" s="68"/>
      <c r="ENH416" s="69"/>
      <c r="ENI416" s="64"/>
      <c r="ENJ416" s="65"/>
      <c r="ENK416" s="66"/>
      <c r="ENL416" s="64"/>
      <c r="ENM416" s="67"/>
      <c r="ENN416" s="68"/>
      <c r="ENO416" s="68"/>
      <c r="ENP416" s="69"/>
      <c r="ENQ416" s="64"/>
      <c r="ENR416" s="65"/>
      <c r="ENS416" s="66"/>
      <c r="ENT416" s="64"/>
      <c r="ENU416" s="67"/>
      <c r="ENV416" s="68"/>
      <c r="ENW416" s="68"/>
      <c r="ENX416" s="69"/>
      <c r="ENY416" s="64"/>
      <c r="ENZ416" s="65"/>
      <c r="EOA416" s="66"/>
      <c r="EOB416" s="64"/>
      <c r="EOC416" s="67"/>
      <c r="EOD416" s="68"/>
      <c r="EOE416" s="68"/>
      <c r="EOF416" s="69"/>
      <c r="EOG416" s="64"/>
      <c r="EOH416" s="65"/>
      <c r="EOI416" s="66"/>
      <c r="EOJ416" s="64"/>
      <c r="EOK416" s="67"/>
      <c r="EOL416" s="68"/>
      <c r="EOM416" s="68"/>
      <c r="EON416" s="69"/>
      <c r="EOO416" s="64"/>
      <c r="EOP416" s="65"/>
      <c r="EOQ416" s="66"/>
      <c r="EOR416" s="64"/>
      <c r="EOS416" s="67"/>
      <c r="EOT416" s="68"/>
      <c r="EOU416" s="68"/>
      <c r="EOV416" s="69"/>
      <c r="EOW416" s="64"/>
      <c r="EOX416" s="65"/>
      <c r="EOY416" s="66"/>
      <c r="EOZ416" s="64"/>
      <c r="EPA416" s="67"/>
      <c r="EPB416" s="68"/>
      <c r="EPC416" s="68"/>
      <c r="EPD416" s="69"/>
      <c r="EPE416" s="64"/>
      <c r="EPF416" s="65"/>
      <c r="EPG416" s="66"/>
      <c r="EPH416" s="64"/>
      <c r="EPI416" s="67"/>
      <c r="EPJ416" s="68"/>
      <c r="EPK416" s="68"/>
      <c r="EPL416" s="69"/>
      <c r="EPM416" s="64"/>
      <c r="EPN416" s="65"/>
      <c r="EPO416" s="66"/>
      <c r="EPP416" s="64"/>
      <c r="EPQ416" s="67"/>
      <c r="EPR416" s="68"/>
      <c r="EPS416" s="68"/>
      <c r="EPT416" s="69"/>
      <c r="EPU416" s="64"/>
      <c r="EPV416" s="65"/>
      <c r="EPW416" s="66"/>
      <c r="EPX416" s="64"/>
      <c r="EPY416" s="67"/>
      <c r="EPZ416" s="68"/>
      <c r="EQA416" s="68"/>
      <c r="EQB416" s="69"/>
      <c r="EQC416" s="64"/>
      <c r="EQD416" s="65"/>
      <c r="EQE416" s="66"/>
      <c r="EQF416" s="64"/>
      <c r="EQG416" s="67"/>
      <c r="EQH416" s="68"/>
      <c r="EQI416" s="68"/>
      <c r="EQJ416" s="69"/>
      <c r="EQK416" s="64"/>
      <c r="EQL416" s="65"/>
      <c r="EQM416" s="66"/>
      <c r="EQN416" s="64"/>
      <c r="EQO416" s="67"/>
      <c r="EQP416" s="68"/>
      <c r="EQQ416" s="68"/>
      <c r="EQR416" s="69"/>
      <c r="EQS416" s="64"/>
      <c r="EQT416" s="65"/>
      <c r="EQU416" s="66"/>
      <c r="EQV416" s="64"/>
      <c r="EQW416" s="67"/>
      <c r="EQX416" s="68"/>
      <c r="EQY416" s="68"/>
      <c r="EQZ416" s="69"/>
      <c r="ERA416" s="64"/>
      <c r="ERB416" s="65"/>
      <c r="ERC416" s="66"/>
      <c r="ERD416" s="64"/>
      <c r="ERE416" s="67"/>
      <c r="ERF416" s="68"/>
      <c r="ERG416" s="68"/>
      <c r="ERH416" s="69"/>
      <c r="ERI416" s="64"/>
      <c r="ERJ416" s="65"/>
      <c r="ERK416" s="66"/>
      <c r="ERL416" s="64"/>
      <c r="ERM416" s="67"/>
      <c r="ERN416" s="68"/>
      <c r="ERO416" s="68"/>
      <c r="ERP416" s="69"/>
      <c r="ERQ416" s="64"/>
      <c r="ERR416" s="65"/>
      <c r="ERS416" s="66"/>
      <c r="ERT416" s="64"/>
      <c r="ERU416" s="67"/>
      <c r="ERV416" s="68"/>
      <c r="ERW416" s="68"/>
      <c r="ERX416" s="69"/>
      <c r="ERY416" s="64"/>
      <c r="ERZ416" s="65"/>
      <c r="ESA416" s="66"/>
      <c r="ESB416" s="64"/>
      <c r="ESC416" s="67"/>
      <c r="ESD416" s="68"/>
      <c r="ESE416" s="68"/>
      <c r="ESF416" s="69"/>
      <c r="ESG416" s="64"/>
      <c r="ESH416" s="65"/>
      <c r="ESI416" s="66"/>
      <c r="ESJ416" s="64"/>
      <c r="ESK416" s="67"/>
      <c r="ESL416" s="68"/>
      <c r="ESM416" s="68"/>
      <c r="ESN416" s="69"/>
      <c r="ESO416" s="64"/>
      <c r="ESP416" s="65"/>
      <c r="ESQ416" s="66"/>
      <c r="ESR416" s="64"/>
      <c r="ESS416" s="67"/>
      <c r="EST416" s="68"/>
      <c r="ESU416" s="68"/>
      <c r="ESV416" s="69"/>
      <c r="ESW416" s="64"/>
      <c r="ESX416" s="65"/>
      <c r="ESY416" s="66"/>
      <c r="ESZ416" s="64"/>
      <c r="ETA416" s="67"/>
      <c r="ETB416" s="68"/>
      <c r="ETC416" s="68"/>
      <c r="ETD416" s="69"/>
      <c r="ETE416" s="64"/>
      <c r="ETF416" s="65"/>
      <c r="ETG416" s="66"/>
      <c r="ETH416" s="64"/>
      <c r="ETI416" s="67"/>
      <c r="ETJ416" s="68"/>
      <c r="ETK416" s="68"/>
      <c r="ETL416" s="69"/>
      <c r="ETM416" s="64"/>
      <c r="ETN416" s="65"/>
      <c r="ETO416" s="66"/>
      <c r="ETP416" s="64"/>
      <c r="ETQ416" s="67"/>
      <c r="ETR416" s="68"/>
      <c r="ETS416" s="68"/>
      <c r="ETT416" s="69"/>
      <c r="ETU416" s="64"/>
      <c r="ETV416" s="65"/>
      <c r="ETW416" s="66"/>
      <c r="ETX416" s="64"/>
      <c r="ETY416" s="67"/>
      <c r="ETZ416" s="68"/>
      <c r="EUA416" s="68"/>
      <c r="EUB416" s="69"/>
      <c r="EUC416" s="64"/>
      <c r="EUD416" s="65"/>
      <c r="EUE416" s="66"/>
      <c r="EUF416" s="64"/>
      <c r="EUG416" s="67"/>
      <c r="EUH416" s="68"/>
      <c r="EUI416" s="68"/>
      <c r="EUJ416" s="69"/>
      <c r="EUK416" s="64"/>
      <c r="EUL416" s="65"/>
      <c r="EUM416" s="66"/>
      <c r="EUN416" s="64"/>
      <c r="EUO416" s="67"/>
      <c r="EUP416" s="68"/>
      <c r="EUQ416" s="68"/>
      <c r="EUR416" s="69"/>
      <c r="EUS416" s="64"/>
      <c r="EUT416" s="65"/>
      <c r="EUU416" s="66"/>
      <c r="EUV416" s="64"/>
      <c r="EUW416" s="67"/>
      <c r="EUX416" s="68"/>
      <c r="EUY416" s="68"/>
      <c r="EUZ416" s="69"/>
      <c r="EVA416" s="64"/>
      <c r="EVB416" s="65"/>
      <c r="EVC416" s="66"/>
      <c r="EVD416" s="64"/>
      <c r="EVE416" s="67"/>
      <c r="EVF416" s="68"/>
      <c r="EVG416" s="68"/>
      <c r="EVH416" s="69"/>
      <c r="EVI416" s="64"/>
      <c r="EVJ416" s="65"/>
      <c r="EVK416" s="66"/>
      <c r="EVL416" s="64"/>
      <c r="EVM416" s="67"/>
      <c r="EVN416" s="68"/>
      <c r="EVO416" s="68"/>
      <c r="EVP416" s="69"/>
      <c r="EVQ416" s="64"/>
      <c r="EVR416" s="65"/>
      <c r="EVS416" s="66"/>
      <c r="EVT416" s="64"/>
      <c r="EVU416" s="67"/>
      <c r="EVV416" s="68"/>
      <c r="EVW416" s="68"/>
      <c r="EVX416" s="69"/>
      <c r="EVY416" s="64"/>
      <c r="EVZ416" s="65"/>
      <c r="EWA416" s="66"/>
      <c r="EWB416" s="64"/>
      <c r="EWC416" s="67"/>
      <c r="EWD416" s="68"/>
      <c r="EWE416" s="68"/>
      <c r="EWF416" s="69"/>
      <c r="EWG416" s="64"/>
      <c r="EWH416" s="65"/>
      <c r="EWI416" s="66"/>
      <c r="EWJ416" s="64"/>
      <c r="EWK416" s="67"/>
      <c r="EWL416" s="68"/>
      <c r="EWM416" s="68"/>
      <c r="EWN416" s="69"/>
      <c r="EWO416" s="64"/>
      <c r="EWP416" s="65"/>
      <c r="EWQ416" s="66"/>
      <c r="EWR416" s="64"/>
      <c r="EWS416" s="67"/>
      <c r="EWT416" s="68"/>
      <c r="EWU416" s="68"/>
      <c r="EWV416" s="69"/>
      <c r="EWW416" s="64"/>
      <c r="EWX416" s="65"/>
      <c r="EWY416" s="66"/>
      <c r="EWZ416" s="64"/>
      <c r="EXA416" s="67"/>
      <c r="EXB416" s="68"/>
      <c r="EXC416" s="68"/>
      <c r="EXD416" s="69"/>
      <c r="EXE416" s="64"/>
      <c r="EXF416" s="65"/>
      <c r="EXG416" s="66"/>
      <c r="EXH416" s="64"/>
      <c r="EXI416" s="67"/>
      <c r="EXJ416" s="68"/>
      <c r="EXK416" s="68"/>
      <c r="EXL416" s="69"/>
      <c r="EXM416" s="64"/>
      <c r="EXN416" s="65"/>
      <c r="EXO416" s="66"/>
      <c r="EXP416" s="64"/>
      <c r="EXQ416" s="67"/>
      <c r="EXR416" s="68"/>
      <c r="EXS416" s="68"/>
      <c r="EXT416" s="69"/>
      <c r="EXU416" s="64"/>
      <c r="EXV416" s="65"/>
      <c r="EXW416" s="66"/>
      <c r="EXX416" s="64"/>
      <c r="EXY416" s="67"/>
      <c r="EXZ416" s="68"/>
      <c r="EYA416" s="68"/>
      <c r="EYB416" s="69"/>
      <c r="EYC416" s="64"/>
      <c r="EYD416" s="65"/>
      <c r="EYE416" s="66"/>
      <c r="EYF416" s="64"/>
      <c r="EYG416" s="67"/>
      <c r="EYH416" s="68"/>
      <c r="EYI416" s="68"/>
      <c r="EYJ416" s="69"/>
      <c r="EYK416" s="64"/>
      <c r="EYL416" s="65"/>
      <c r="EYM416" s="66"/>
      <c r="EYN416" s="64"/>
      <c r="EYO416" s="67"/>
      <c r="EYP416" s="68"/>
      <c r="EYQ416" s="68"/>
      <c r="EYR416" s="69"/>
      <c r="EYS416" s="64"/>
      <c r="EYT416" s="65"/>
      <c r="EYU416" s="66"/>
      <c r="EYV416" s="64"/>
      <c r="EYW416" s="67"/>
      <c r="EYX416" s="68"/>
      <c r="EYY416" s="68"/>
      <c r="EYZ416" s="69"/>
      <c r="EZA416" s="64"/>
      <c r="EZB416" s="65"/>
      <c r="EZC416" s="66"/>
      <c r="EZD416" s="64"/>
      <c r="EZE416" s="67"/>
      <c r="EZF416" s="68"/>
      <c r="EZG416" s="68"/>
      <c r="EZH416" s="69"/>
      <c r="EZI416" s="64"/>
      <c r="EZJ416" s="65"/>
      <c r="EZK416" s="66"/>
      <c r="EZL416" s="64"/>
      <c r="EZM416" s="67"/>
      <c r="EZN416" s="68"/>
      <c r="EZO416" s="68"/>
      <c r="EZP416" s="69"/>
      <c r="EZQ416" s="64"/>
      <c r="EZR416" s="65"/>
      <c r="EZS416" s="66"/>
      <c r="EZT416" s="64"/>
      <c r="EZU416" s="67"/>
      <c r="EZV416" s="68"/>
      <c r="EZW416" s="68"/>
      <c r="EZX416" s="69"/>
      <c r="EZY416" s="64"/>
      <c r="EZZ416" s="65"/>
      <c r="FAA416" s="66"/>
      <c r="FAB416" s="64"/>
      <c r="FAC416" s="67"/>
      <c r="FAD416" s="68"/>
      <c r="FAE416" s="68"/>
      <c r="FAF416" s="69"/>
      <c r="FAG416" s="64"/>
      <c r="FAH416" s="65"/>
      <c r="FAI416" s="66"/>
      <c r="FAJ416" s="64"/>
      <c r="FAK416" s="67"/>
      <c r="FAL416" s="68"/>
      <c r="FAM416" s="68"/>
      <c r="FAN416" s="69"/>
      <c r="FAO416" s="64"/>
      <c r="FAP416" s="65"/>
      <c r="FAQ416" s="66"/>
      <c r="FAR416" s="64"/>
      <c r="FAS416" s="67"/>
      <c r="FAT416" s="68"/>
      <c r="FAU416" s="68"/>
      <c r="FAV416" s="69"/>
      <c r="FAW416" s="64"/>
      <c r="FAX416" s="65"/>
      <c r="FAY416" s="66"/>
      <c r="FAZ416" s="64"/>
      <c r="FBA416" s="67"/>
      <c r="FBB416" s="68"/>
      <c r="FBC416" s="68"/>
      <c r="FBD416" s="69"/>
      <c r="FBE416" s="64"/>
      <c r="FBF416" s="65"/>
      <c r="FBG416" s="66"/>
      <c r="FBH416" s="64"/>
      <c r="FBI416" s="67"/>
      <c r="FBJ416" s="68"/>
      <c r="FBK416" s="68"/>
      <c r="FBL416" s="69"/>
      <c r="FBM416" s="64"/>
      <c r="FBN416" s="65"/>
      <c r="FBO416" s="66"/>
      <c r="FBP416" s="64"/>
      <c r="FBQ416" s="67"/>
      <c r="FBR416" s="68"/>
      <c r="FBS416" s="68"/>
      <c r="FBT416" s="69"/>
      <c r="FBU416" s="64"/>
      <c r="FBV416" s="65"/>
      <c r="FBW416" s="66"/>
      <c r="FBX416" s="64"/>
      <c r="FBY416" s="67"/>
      <c r="FBZ416" s="68"/>
      <c r="FCA416" s="68"/>
      <c r="FCB416" s="69"/>
      <c r="FCC416" s="64"/>
      <c r="FCD416" s="65"/>
      <c r="FCE416" s="66"/>
      <c r="FCF416" s="64"/>
      <c r="FCG416" s="67"/>
      <c r="FCH416" s="68"/>
      <c r="FCI416" s="68"/>
      <c r="FCJ416" s="69"/>
      <c r="FCK416" s="64"/>
      <c r="FCL416" s="65"/>
      <c r="FCM416" s="66"/>
      <c r="FCN416" s="64"/>
      <c r="FCO416" s="67"/>
      <c r="FCP416" s="68"/>
      <c r="FCQ416" s="68"/>
      <c r="FCR416" s="69"/>
      <c r="FCS416" s="64"/>
      <c r="FCT416" s="65"/>
      <c r="FCU416" s="66"/>
      <c r="FCV416" s="64"/>
      <c r="FCW416" s="67"/>
      <c r="FCX416" s="68"/>
      <c r="FCY416" s="68"/>
      <c r="FCZ416" s="69"/>
      <c r="FDA416" s="64"/>
      <c r="FDB416" s="65"/>
      <c r="FDC416" s="66"/>
      <c r="FDD416" s="64"/>
      <c r="FDE416" s="67"/>
      <c r="FDF416" s="68"/>
      <c r="FDG416" s="68"/>
      <c r="FDH416" s="69"/>
      <c r="FDI416" s="64"/>
      <c r="FDJ416" s="65"/>
      <c r="FDK416" s="66"/>
      <c r="FDL416" s="64"/>
      <c r="FDM416" s="67"/>
      <c r="FDN416" s="68"/>
      <c r="FDO416" s="68"/>
      <c r="FDP416" s="69"/>
      <c r="FDQ416" s="64"/>
      <c r="FDR416" s="65"/>
      <c r="FDS416" s="66"/>
      <c r="FDT416" s="64"/>
      <c r="FDU416" s="67"/>
      <c r="FDV416" s="68"/>
      <c r="FDW416" s="68"/>
      <c r="FDX416" s="69"/>
      <c r="FDY416" s="64"/>
      <c r="FDZ416" s="65"/>
      <c r="FEA416" s="66"/>
      <c r="FEB416" s="64"/>
      <c r="FEC416" s="67"/>
      <c r="FED416" s="68"/>
      <c r="FEE416" s="68"/>
      <c r="FEF416" s="69"/>
      <c r="FEG416" s="64"/>
      <c r="FEH416" s="65"/>
      <c r="FEI416" s="66"/>
      <c r="FEJ416" s="64"/>
      <c r="FEK416" s="67"/>
      <c r="FEL416" s="68"/>
      <c r="FEM416" s="68"/>
      <c r="FEN416" s="69"/>
      <c r="FEO416" s="64"/>
      <c r="FEP416" s="65"/>
      <c r="FEQ416" s="66"/>
      <c r="FER416" s="64"/>
      <c r="FES416" s="67"/>
      <c r="FET416" s="68"/>
      <c r="FEU416" s="68"/>
      <c r="FEV416" s="69"/>
      <c r="FEW416" s="64"/>
      <c r="FEX416" s="65"/>
      <c r="FEY416" s="66"/>
      <c r="FEZ416" s="64"/>
      <c r="FFA416" s="67"/>
      <c r="FFB416" s="68"/>
      <c r="FFC416" s="68"/>
      <c r="FFD416" s="69"/>
      <c r="FFE416" s="64"/>
      <c r="FFF416" s="65"/>
      <c r="FFG416" s="66"/>
      <c r="FFH416" s="64"/>
      <c r="FFI416" s="67"/>
      <c r="FFJ416" s="68"/>
      <c r="FFK416" s="68"/>
      <c r="FFL416" s="69"/>
      <c r="FFM416" s="64"/>
      <c r="FFN416" s="65"/>
      <c r="FFO416" s="66"/>
      <c r="FFP416" s="64"/>
      <c r="FFQ416" s="67"/>
      <c r="FFR416" s="68"/>
      <c r="FFS416" s="68"/>
      <c r="FFT416" s="69"/>
      <c r="FFU416" s="64"/>
      <c r="FFV416" s="65"/>
      <c r="FFW416" s="66"/>
      <c r="FFX416" s="64"/>
      <c r="FFY416" s="67"/>
      <c r="FFZ416" s="68"/>
      <c r="FGA416" s="68"/>
      <c r="FGB416" s="69"/>
      <c r="FGC416" s="64"/>
      <c r="FGD416" s="65"/>
      <c r="FGE416" s="66"/>
      <c r="FGF416" s="64"/>
      <c r="FGG416" s="67"/>
      <c r="FGH416" s="68"/>
      <c r="FGI416" s="68"/>
      <c r="FGJ416" s="69"/>
      <c r="FGK416" s="64"/>
      <c r="FGL416" s="65"/>
      <c r="FGM416" s="66"/>
      <c r="FGN416" s="64"/>
      <c r="FGO416" s="67"/>
      <c r="FGP416" s="68"/>
      <c r="FGQ416" s="68"/>
      <c r="FGR416" s="69"/>
      <c r="FGS416" s="64"/>
      <c r="FGT416" s="65"/>
      <c r="FGU416" s="66"/>
      <c r="FGV416" s="64"/>
      <c r="FGW416" s="67"/>
      <c r="FGX416" s="68"/>
      <c r="FGY416" s="68"/>
      <c r="FGZ416" s="69"/>
      <c r="FHA416" s="64"/>
      <c r="FHB416" s="65"/>
      <c r="FHC416" s="66"/>
      <c r="FHD416" s="64"/>
      <c r="FHE416" s="67"/>
      <c r="FHF416" s="68"/>
      <c r="FHG416" s="68"/>
      <c r="FHH416" s="69"/>
      <c r="FHI416" s="64"/>
      <c r="FHJ416" s="65"/>
      <c r="FHK416" s="66"/>
      <c r="FHL416" s="64"/>
      <c r="FHM416" s="67"/>
      <c r="FHN416" s="68"/>
      <c r="FHO416" s="68"/>
      <c r="FHP416" s="69"/>
      <c r="FHQ416" s="64"/>
      <c r="FHR416" s="65"/>
      <c r="FHS416" s="66"/>
      <c r="FHT416" s="64"/>
      <c r="FHU416" s="67"/>
      <c r="FHV416" s="68"/>
      <c r="FHW416" s="68"/>
      <c r="FHX416" s="69"/>
      <c r="FHY416" s="64"/>
      <c r="FHZ416" s="65"/>
      <c r="FIA416" s="66"/>
      <c r="FIB416" s="64"/>
      <c r="FIC416" s="67"/>
      <c r="FID416" s="68"/>
      <c r="FIE416" s="68"/>
      <c r="FIF416" s="69"/>
      <c r="FIG416" s="64"/>
      <c r="FIH416" s="65"/>
      <c r="FII416" s="66"/>
      <c r="FIJ416" s="64"/>
      <c r="FIK416" s="67"/>
      <c r="FIL416" s="68"/>
      <c r="FIM416" s="68"/>
      <c r="FIN416" s="69"/>
      <c r="FIO416" s="64"/>
      <c r="FIP416" s="65"/>
      <c r="FIQ416" s="66"/>
      <c r="FIR416" s="64"/>
      <c r="FIS416" s="67"/>
      <c r="FIT416" s="68"/>
      <c r="FIU416" s="68"/>
      <c r="FIV416" s="69"/>
      <c r="FIW416" s="64"/>
      <c r="FIX416" s="65"/>
      <c r="FIY416" s="66"/>
      <c r="FIZ416" s="64"/>
      <c r="FJA416" s="67"/>
      <c r="FJB416" s="68"/>
      <c r="FJC416" s="68"/>
      <c r="FJD416" s="69"/>
      <c r="FJE416" s="64"/>
      <c r="FJF416" s="65"/>
      <c r="FJG416" s="66"/>
      <c r="FJH416" s="64"/>
      <c r="FJI416" s="67"/>
      <c r="FJJ416" s="68"/>
      <c r="FJK416" s="68"/>
      <c r="FJL416" s="69"/>
      <c r="FJM416" s="64"/>
      <c r="FJN416" s="65"/>
      <c r="FJO416" s="66"/>
      <c r="FJP416" s="64"/>
      <c r="FJQ416" s="67"/>
      <c r="FJR416" s="68"/>
      <c r="FJS416" s="68"/>
      <c r="FJT416" s="69"/>
      <c r="FJU416" s="64"/>
      <c r="FJV416" s="65"/>
      <c r="FJW416" s="66"/>
      <c r="FJX416" s="64"/>
      <c r="FJY416" s="67"/>
      <c r="FJZ416" s="68"/>
      <c r="FKA416" s="68"/>
      <c r="FKB416" s="69"/>
      <c r="FKC416" s="64"/>
      <c r="FKD416" s="65"/>
      <c r="FKE416" s="66"/>
      <c r="FKF416" s="64"/>
      <c r="FKG416" s="67"/>
      <c r="FKH416" s="68"/>
      <c r="FKI416" s="68"/>
      <c r="FKJ416" s="69"/>
      <c r="FKK416" s="64"/>
      <c r="FKL416" s="65"/>
      <c r="FKM416" s="66"/>
      <c r="FKN416" s="64"/>
      <c r="FKO416" s="67"/>
      <c r="FKP416" s="68"/>
      <c r="FKQ416" s="68"/>
      <c r="FKR416" s="69"/>
      <c r="FKS416" s="64"/>
      <c r="FKT416" s="65"/>
      <c r="FKU416" s="66"/>
      <c r="FKV416" s="64"/>
      <c r="FKW416" s="67"/>
      <c r="FKX416" s="68"/>
      <c r="FKY416" s="68"/>
      <c r="FKZ416" s="69"/>
      <c r="FLA416" s="64"/>
      <c r="FLB416" s="65"/>
      <c r="FLC416" s="66"/>
      <c r="FLD416" s="64"/>
      <c r="FLE416" s="67"/>
      <c r="FLF416" s="68"/>
      <c r="FLG416" s="68"/>
      <c r="FLH416" s="69"/>
      <c r="FLI416" s="64"/>
      <c r="FLJ416" s="65"/>
      <c r="FLK416" s="66"/>
      <c r="FLL416" s="64"/>
      <c r="FLM416" s="67"/>
      <c r="FLN416" s="68"/>
      <c r="FLO416" s="68"/>
      <c r="FLP416" s="69"/>
      <c r="FLQ416" s="64"/>
      <c r="FLR416" s="65"/>
      <c r="FLS416" s="66"/>
      <c r="FLT416" s="64"/>
      <c r="FLU416" s="67"/>
      <c r="FLV416" s="68"/>
      <c r="FLW416" s="68"/>
      <c r="FLX416" s="69"/>
      <c r="FLY416" s="64"/>
      <c r="FLZ416" s="65"/>
      <c r="FMA416" s="66"/>
      <c r="FMB416" s="64"/>
      <c r="FMC416" s="67"/>
      <c r="FMD416" s="68"/>
      <c r="FME416" s="68"/>
      <c r="FMF416" s="69"/>
      <c r="FMG416" s="64"/>
      <c r="FMH416" s="65"/>
      <c r="FMI416" s="66"/>
      <c r="FMJ416" s="64"/>
      <c r="FMK416" s="67"/>
      <c r="FML416" s="68"/>
      <c r="FMM416" s="68"/>
      <c r="FMN416" s="69"/>
      <c r="FMO416" s="64"/>
      <c r="FMP416" s="65"/>
      <c r="FMQ416" s="66"/>
      <c r="FMR416" s="64"/>
      <c r="FMS416" s="67"/>
      <c r="FMT416" s="68"/>
      <c r="FMU416" s="68"/>
      <c r="FMV416" s="69"/>
      <c r="FMW416" s="64"/>
      <c r="FMX416" s="65"/>
      <c r="FMY416" s="66"/>
      <c r="FMZ416" s="64"/>
      <c r="FNA416" s="67"/>
      <c r="FNB416" s="68"/>
      <c r="FNC416" s="68"/>
      <c r="FND416" s="69"/>
      <c r="FNE416" s="64"/>
      <c r="FNF416" s="65"/>
      <c r="FNG416" s="66"/>
      <c r="FNH416" s="64"/>
      <c r="FNI416" s="67"/>
      <c r="FNJ416" s="68"/>
      <c r="FNK416" s="68"/>
      <c r="FNL416" s="69"/>
      <c r="FNM416" s="64"/>
      <c r="FNN416" s="65"/>
      <c r="FNO416" s="66"/>
      <c r="FNP416" s="64"/>
      <c r="FNQ416" s="67"/>
      <c r="FNR416" s="68"/>
      <c r="FNS416" s="68"/>
      <c r="FNT416" s="69"/>
      <c r="FNU416" s="64"/>
      <c r="FNV416" s="65"/>
      <c r="FNW416" s="66"/>
      <c r="FNX416" s="64"/>
      <c r="FNY416" s="67"/>
      <c r="FNZ416" s="68"/>
      <c r="FOA416" s="68"/>
      <c r="FOB416" s="69"/>
      <c r="FOC416" s="64"/>
      <c r="FOD416" s="65"/>
      <c r="FOE416" s="66"/>
      <c r="FOF416" s="64"/>
      <c r="FOG416" s="67"/>
      <c r="FOH416" s="68"/>
      <c r="FOI416" s="68"/>
      <c r="FOJ416" s="69"/>
      <c r="FOK416" s="64"/>
      <c r="FOL416" s="65"/>
      <c r="FOM416" s="66"/>
      <c r="FON416" s="64"/>
      <c r="FOO416" s="67"/>
      <c r="FOP416" s="68"/>
      <c r="FOQ416" s="68"/>
      <c r="FOR416" s="69"/>
      <c r="FOS416" s="64"/>
      <c r="FOT416" s="65"/>
      <c r="FOU416" s="66"/>
      <c r="FOV416" s="64"/>
      <c r="FOW416" s="67"/>
      <c r="FOX416" s="68"/>
      <c r="FOY416" s="68"/>
      <c r="FOZ416" s="69"/>
      <c r="FPA416" s="64"/>
      <c r="FPB416" s="65"/>
      <c r="FPC416" s="66"/>
      <c r="FPD416" s="64"/>
      <c r="FPE416" s="67"/>
      <c r="FPF416" s="68"/>
      <c r="FPG416" s="68"/>
      <c r="FPH416" s="69"/>
      <c r="FPI416" s="64"/>
      <c r="FPJ416" s="65"/>
      <c r="FPK416" s="66"/>
      <c r="FPL416" s="64"/>
      <c r="FPM416" s="67"/>
      <c r="FPN416" s="68"/>
      <c r="FPO416" s="68"/>
      <c r="FPP416" s="69"/>
      <c r="FPQ416" s="64"/>
      <c r="FPR416" s="65"/>
      <c r="FPS416" s="66"/>
      <c r="FPT416" s="64"/>
      <c r="FPU416" s="67"/>
      <c r="FPV416" s="68"/>
      <c r="FPW416" s="68"/>
      <c r="FPX416" s="69"/>
      <c r="FPY416" s="64"/>
      <c r="FPZ416" s="65"/>
      <c r="FQA416" s="66"/>
      <c r="FQB416" s="64"/>
      <c r="FQC416" s="67"/>
      <c r="FQD416" s="68"/>
      <c r="FQE416" s="68"/>
      <c r="FQF416" s="69"/>
      <c r="FQG416" s="64"/>
      <c r="FQH416" s="65"/>
      <c r="FQI416" s="66"/>
      <c r="FQJ416" s="64"/>
      <c r="FQK416" s="67"/>
      <c r="FQL416" s="68"/>
      <c r="FQM416" s="68"/>
      <c r="FQN416" s="69"/>
      <c r="FQO416" s="64"/>
      <c r="FQP416" s="65"/>
      <c r="FQQ416" s="66"/>
      <c r="FQR416" s="64"/>
      <c r="FQS416" s="67"/>
      <c r="FQT416" s="68"/>
      <c r="FQU416" s="68"/>
      <c r="FQV416" s="69"/>
      <c r="FQW416" s="64"/>
      <c r="FQX416" s="65"/>
      <c r="FQY416" s="66"/>
      <c r="FQZ416" s="64"/>
      <c r="FRA416" s="67"/>
      <c r="FRB416" s="68"/>
      <c r="FRC416" s="68"/>
      <c r="FRD416" s="69"/>
      <c r="FRE416" s="64"/>
      <c r="FRF416" s="65"/>
      <c r="FRG416" s="66"/>
      <c r="FRH416" s="64"/>
      <c r="FRI416" s="67"/>
      <c r="FRJ416" s="68"/>
      <c r="FRK416" s="68"/>
      <c r="FRL416" s="69"/>
      <c r="FRM416" s="64"/>
      <c r="FRN416" s="65"/>
      <c r="FRO416" s="66"/>
      <c r="FRP416" s="64"/>
      <c r="FRQ416" s="67"/>
      <c r="FRR416" s="68"/>
      <c r="FRS416" s="68"/>
      <c r="FRT416" s="69"/>
      <c r="FRU416" s="64"/>
      <c r="FRV416" s="65"/>
      <c r="FRW416" s="66"/>
      <c r="FRX416" s="64"/>
      <c r="FRY416" s="67"/>
      <c r="FRZ416" s="68"/>
      <c r="FSA416" s="68"/>
      <c r="FSB416" s="69"/>
      <c r="FSC416" s="64"/>
      <c r="FSD416" s="65"/>
      <c r="FSE416" s="66"/>
      <c r="FSF416" s="64"/>
      <c r="FSG416" s="67"/>
      <c r="FSH416" s="68"/>
      <c r="FSI416" s="68"/>
      <c r="FSJ416" s="69"/>
      <c r="FSK416" s="64"/>
      <c r="FSL416" s="65"/>
      <c r="FSM416" s="66"/>
      <c r="FSN416" s="64"/>
      <c r="FSO416" s="67"/>
      <c r="FSP416" s="68"/>
      <c r="FSQ416" s="68"/>
      <c r="FSR416" s="69"/>
      <c r="FSS416" s="64"/>
      <c r="FST416" s="65"/>
      <c r="FSU416" s="66"/>
      <c r="FSV416" s="64"/>
      <c r="FSW416" s="67"/>
      <c r="FSX416" s="68"/>
      <c r="FSY416" s="68"/>
      <c r="FSZ416" s="69"/>
      <c r="FTA416" s="64"/>
      <c r="FTB416" s="65"/>
      <c r="FTC416" s="66"/>
      <c r="FTD416" s="64"/>
      <c r="FTE416" s="67"/>
      <c r="FTF416" s="68"/>
      <c r="FTG416" s="68"/>
      <c r="FTH416" s="69"/>
      <c r="FTI416" s="64"/>
      <c r="FTJ416" s="65"/>
      <c r="FTK416" s="66"/>
      <c r="FTL416" s="64"/>
      <c r="FTM416" s="67"/>
      <c r="FTN416" s="68"/>
      <c r="FTO416" s="68"/>
      <c r="FTP416" s="69"/>
      <c r="FTQ416" s="64"/>
      <c r="FTR416" s="65"/>
      <c r="FTS416" s="66"/>
      <c r="FTT416" s="64"/>
      <c r="FTU416" s="67"/>
      <c r="FTV416" s="68"/>
      <c r="FTW416" s="68"/>
      <c r="FTX416" s="69"/>
      <c r="FTY416" s="64"/>
      <c r="FTZ416" s="65"/>
      <c r="FUA416" s="66"/>
      <c r="FUB416" s="64"/>
      <c r="FUC416" s="67"/>
      <c r="FUD416" s="68"/>
      <c r="FUE416" s="68"/>
      <c r="FUF416" s="69"/>
      <c r="FUG416" s="64"/>
      <c r="FUH416" s="65"/>
      <c r="FUI416" s="66"/>
      <c r="FUJ416" s="64"/>
      <c r="FUK416" s="67"/>
      <c r="FUL416" s="68"/>
      <c r="FUM416" s="68"/>
      <c r="FUN416" s="69"/>
      <c r="FUO416" s="64"/>
      <c r="FUP416" s="65"/>
      <c r="FUQ416" s="66"/>
      <c r="FUR416" s="64"/>
      <c r="FUS416" s="67"/>
      <c r="FUT416" s="68"/>
      <c r="FUU416" s="68"/>
      <c r="FUV416" s="69"/>
      <c r="FUW416" s="64"/>
      <c r="FUX416" s="65"/>
      <c r="FUY416" s="66"/>
      <c r="FUZ416" s="64"/>
      <c r="FVA416" s="67"/>
      <c r="FVB416" s="68"/>
      <c r="FVC416" s="68"/>
      <c r="FVD416" s="69"/>
      <c r="FVE416" s="64"/>
      <c r="FVF416" s="65"/>
      <c r="FVG416" s="66"/>
      <c r="FVH416" s="64"/>
      <c r="FVI416" s="67"/>
      <c r="FVJ416" s="68"/>
      <c r="FVK416" s="68"/>
      <c r="FVL416" s="69"/>
      <c r="FVM416" s="64"/>
      <c r="FVN416" s="65"/>
      <c r="FVO416" s="66"/>
      <c r="FVP416" s="64"/>
      <c r="FVQ416" s="67"/>
      <c r="FVR416" s="68"/>
      <c r="FVS416" s="68"/>
      <c r="FVT416" s="69"/>
      <c r="FVU416" s="64"/>
      <c r="FVV416" s="65"/>
      <c r="FVW416" s="66"/>
      <c r="FVX416" s="64"/>
      <c r="FVY416" s="67"/>
      <c r="FVZ416" s="68"/>
      <c r="FWA416" s="68"/>
      <c r="FWB416" s="69"/>
      <c r="FWC416" s="64"/>
      <c r="FWD416" s="65"/>
      <c r="FWE416" s="66"/>
      <c r="FWF416" s="64"/>
      <c r="FWG416" s="67"/>
      <c r="FWH416" s="68"/>
      <c r="FWI416" s="68"/>
      <c r="FWJ416" s="69"/>
      <c r="FWK416" s="64"/>
      <c r="FWL416" s="65"/>
      <c r="FWM416" s="66"/>
      <c r="FWN416" s="64"/>
      <c r="FWO416" s="67"/>
      <c r="FWP416" s="68"/>
      <c r="FWQ416" s="68"/>
      <c r="FWR416" s="69"/>
      <c r="FWS416" s="64"/>
      <c r="FWT416" s="65"/>
      <c r="FWU416" s="66"/>
      <c r="FWV416" s="64"/>
      <c r="FWW416" s="67"/>
      <c r="FWX416" s="68"/>
      <c r="FWY416" s="68"/>
      <c r="FWZ416" s="69"/>
      <c r="FXA416" s="64"/>
      <c r="FXB416" s="65"/>
      <c r="FXC416" s="66"/>
      <c r="FXD416" s="64"/>
      <c r="FXE416" s="67"/>
      <c r="FXF416" s="68"/>
      <c r="FXG416" s="68"/>
      <c r="FXH416" s="69"/>
      <c r="FXI416" s="64"/>
      <c r="FXJ416" s="65"/>
      <c r="FXK416" s="66"/>
      <c r="FXL416" s="64"/>
      <c r="FXM416" s="67"/>
      <c r="FXN416" s="68"/>
      <c r="FXO416" s="68"/>
      <c r="FXP416" s="69"/>
      <c r="FXQ416" s="64"/>
      <c r="FXR416" s="65"/>
      <c r="FXS416" s="66"/>
      <c r="FXT416" s="64"/>
      <c r="FXU416" s="67"/>
      <c r="FXV416" s="68"/>
      <c r="FXW416" s="68"/>
      <c r="FXX416" s="69"/>
      <c r="FXY416" s="64"/>
      <c r="FXZ416" s="65"/>
      <c r="FYA416" s="66"/>
      <c r="FYB416" s="64"/>
      <c r="FYC416" s="67"/>
      <c r="FYD416" s="68"/>
      <c r="FYE416" s="68"/>
      <c r="FYF416" s="69"/>
      <c r="FYG416" s="64"/>
      <c r="FYH416" s="65"/>
      <c r="FYI416" s="66"/>
      <c r="FYJ416" s="64"/>
      <c r="FYK416" s="67"/>
      <c r="FYL416" s="68"/>
      <c r="FYM416" s="68"/>
      <c r="FYN416" s="69"/>
      <c r="FYO416" s="64"/>
      <c r="FYP416" s="65"/>
      <c r="FYQ416" s="66"/>
      <c r="FYR416" s="64"/>
      <c r="FYS416" s="67"/>
      <c r="FYT416" s="68"/>
      <c r="FYU416" s="68"/>
      <c r="FYV416" s="69"/>
      <c r="FYW416" s="64"/>
      <c r="FYX416" s="65"/>
      <c r="FYY416" s="66"/>
      <c r="FYZ416" s="64"/>
      <c r="FZA416" s="67"/>
      <c r="FZB416" s="68"/>
      <c r="FZC416" s="68"/>
      <c r="FZD416" s="69"/>
      <c r="FZE416" s="64"/>
      <c r="FZF416" s="65"/>
      <c r="FZG416" s="66"/>
      <c r="FZH416" s="64"/>
      <c r="FZI416" s="67"/>
      <c r="FZJ416" s="68"/>
      <c r="FZK416" s="68"/>
      <c r="FZL416" s="69"/>
      <c r="FZM416" s="64"/>
      <c r="FZN416" s="65"/>
      <c r="FZO416" s="66"/>
      <c r="FZP416" s="64"/>
      <c r="FZQ416" s="67"/>
      <c r="FZR416" s="68"/>
      <c r="FZS416" s="68"/>
      <c r="FZT416" s="69"/>
      <c r="FZU416" s="64"/>
      <c r="FZV416" s="65"/>
      <c r="FZW416" s="66"/>
      <c r="FZX416" s="64"/>
      <c r="FZY416" s="67"/>
      <c r="FZZ416" s="68"/>
      <c r="GAA416" s="68"/>
      <c r="GAB416" s="69"/>
      <c r="GAC416" s="64"/>
      <c r="GAD416" s="65"/>
      <c r="GAE416" s="66"/>
      <c r="GAF416" s="64"/>
      <c r="GAG416" s="67"/>
      <c r="GAH416" s="68"/>
      <c r="GAI416" s="68"/>
      <c r="GAJ416" s="69"/>
      <c r="GAK416" s="64"/>
      <c r="GAL416" s="65"/>
      <c r="GAM416" s="66"/>
      <c r="GAN416" s="64"/>
      <c r="GAO416" s="67"/>
      <c r="GAP416" s="68"/>
      <c r="GAQ416" s="68"/>
      <c r="GAR416" s="69"/>
      <c r="GAS416" s="64"/>
      <c r="GAT416" s="65"/>
      <c r="GAU416" s="66"/>
      <c r="GAV416" s="64"/>
      <c r="GAW416" s="67"/>
      <c r="GAX416" s="68"/>
      <c r="GAY416" s="68"/>
      <c r="GAZ416" s="69"/>
      <c r="GBA416" s="64"/>
      <c r="GBB416" s="65"/>
      <c r="GBC416" s="66"/>
      <c r="GBD416" s="64"/>
      <c r="GBE416" s="67"/>
      <c r="GBF416" s="68"/>
      <c r="GBG416" s="68"/>
      <c r="GBH416" s="69"/>
      <c r="GBI416" s="64"/>
      <c r="GBJ416" s="65"/>
      <c r="GBK416" s="66"/>
      <c r="GBL416" s="64"/>
      <c r="GBM416" s="67"/>
      <c r="GBN416" s="68"/>
      <c r="GBO416" s="68"/>
      <c r="GBP416" s="69"/>
      <c r="GBQ416" s="64"/>
      <c r="GBR416" s="65"/>
      <c r="GBS416" s="66"/>
      <c r="GBT416" s="64"/>
      <c r="GBU416" s="67"/>
      <c r="GBV416" s="68"/>
      <c r="GBW416" s="68"/>
      <c r="GBX416" s="69"/>
      <c r="GBY416" s="64"/>
      <c r="GBZ416" s="65"/>
      <c r="GCA416" s="66"/>
      <c r="GCB416" s="64"/>
      <c r="GCC416" s="67"/>
      <c r="GCD416" s="68"/>
      <c r="GCE416" s="68"/>
      <c r="GCF416" s="69"/>
      <c r="GCG416" s="64"/>
      <c r="GCH416" s="65"/>
      <c r="GCI416" s="66"/>
      <c r="GCJ416" s="64"/>
      <c r="GCK416" s="67"/>
      <c r="GCL416" s="68"/>
      <c r="GCM416" s="68"/>
      <c r="GCN416" s="69"/>
      <c r="GCO416" s="64"/>
      <c r="GCP416" s="65"/>
      <c r="GCQ416" s="66"/>
      <c r="GCR416" s="64"/>
      <c r="GCS416" s="67"/>
      <c r="GCT416" s="68"/>
      <c r="GCU416" s="68"/>
      <c r="GCV416" s="69"/>
      <c r="GCW416" s="64"/>
      <c r="GCX416" s="65"/>
      <c r="GCY416" s="66"/>
      <c r="GCZ416" s="64"/>
      <c r="GDA416" s="67"/>
      <c r="GDB416" s="68"/>
      <c r="GDC416" s="68"/>
      <c r="GDD416" s="69"/>
      <c r="GDE416" s="64"/>
      <c r="GDF416" s="65"/>
      <c r="GDG416" s="66"/>
      <c r="GDH416" s="64"/>
      <c r="GDI416" s="67"/>
      <c r="GDJ416" s="68"/>
      <c r="GDK416" s="68"/>
      <c r="GDL416" s="69"/>
      <c r="GDM416" s="64"/>
      <c r="GDN416" s="65"/>
      <c r="GDO416" s="66"/>
      <c r="GDP416" s="64"/>
      <c r="GDQ416" s="67"/>
      <c r="GDR416" s="68"/>
      <c r="GDS416" s="68"/>
      <c r="GDT416" s="69"/>
      <c r="GDU416" s="64"/>
      <c r="GDV416" s="65"/>
      <c r="GDW416" s="66"/>
      <c r="GDX416" s="64"/>
      <c r="GDY416" s="67"/>
      <c r="GDZ416" s="68"/>
      <c r="GEA416" s="68"/>
      <c r="GEB416" s="69"/>
      <c r="GEC416" s="64"/>
      <c r="GED416" s="65"/>
      <c r="GEE416" s="66"/>
      <c r="GEF416" s="64"/>
      <c r="GEG416" s="67"/>
      <c r="GEH416" s="68"/>
      <c r="GEI416" s="68"/>
      <c r="GEJ416" s="69"/>
      <c r="GEK416" s="64"/>
      <c r="GEL416" s="65"/>
      <c r="GEM416" s="66"/>
      <c r="GEN416" s="64"/>
      <c r="GEO416" s="67"/>
      <c r="GEP416" s="68"/>
      <c r="GEQ416" s="68"/>
      <c r="GER416" s="69"/>
      <c r="GES416" s="64"/>
      <c r="GET416" s="65"/>
      <c r="GEU416" s="66"/>
      <c r="GEV416" s="64"/>
      <c r="GEW416" s="67"/>
      <c r="GEX416" s="68"/>
      <c r="GEY416" s="68"/>
      <c r="GEZ416" s="69"/>
      <c r="GFA416" s="64"/>
      <c r="GFB416" s="65"/>
      <c r="GFC416" s="66"/>
      <c r="GFD416" s="64"/>
      <c r="GFE416" s="67"/>
      <c r="GFF416" s="68"/>
      <c r="GFG416" s="68"/>
      <c r="GFH416" s="69"/>
      <c r="GFI416" s="64"/>
      <c r="GFJ416" s="65"/>
      <c r="GFK416" s="66"/>
      <c r="GFL416" s="64"/>
      <c r="GFM416" s="67"/>
      <c r="GFN416" s="68"/>
      <c r="GFO416" s="68"/>
      <c r="GFP416" s="69"/>
      <c r="GFQ416" s="64"/>
      <c r="GFR416" s="65"/>
      <c r="GFS416" s="66"/>
      <c r="GFT416" s="64"/>
      <c r="GFU416" s="67"/>
      <c r="GFV416" s="68"/>
      <c r="GFW416" s="68"/>
      <c r="GFX416" s="69"/>
      <c r="GFY416" s="64"/>
      <c r="GFZ416" s="65"/>
      <c r="GGA416" s="66"/>
      <c r="GGB416" s="64"/>
      <c r="GGC416" s="67"/>
      <c r="GGD416" s="68"/>
      <c r="GGE416" s="68"/>
      <c r="GGF416" s="69"/>
      <c r="GGG416" s="64"/>
      <c r="GGH416" s="65"/>
      <c r="GGI416" s="66"/>
      <c r="GGJ416" s="64"/>
      <c r="GGK416" s="67"/>
      <c r="GGL416" s="68"/>
      <c r="GGM416" s="68"/>
      <c r="GGN416" s="69"/>
      <c r="GGO416" s="64"/>
      <c r="GGP416" s="65"/>
      <c r="GGQ416" s="66"/>
      <c r="GGR416" s="64"/>
      <c r="GGS416" s="67"/>
      <c r="GGT416" s="68"/>
      <c r="GGU416" s="68"/>
      <c r="GGV416" s="69"/>
      <c r="GGW416" s="64"/>
      <c r="GGX416" s="65"/>
      <c r="GGY416" s="66"/>
      <c r="GGZ416" s="64"/>
      <c r="GHA416" s="67"/>
      <c r="GHB416" s="68"/>
      <c r="GHC416" s="68"/>
      <c r="GHD416" s="69"/>
      <c r="GHE416" s="64"/>
      <c r="GHF416" s="65"/>
      <c r="GHG416" s="66"/>
      <c r="GHH416" s="64"/>
      <c r="GHI416" s="67"/>
      <c r="GHJ416" s="68"/>
      <c r="GHK416" s="68"/>
      <c r="GHL416" s="69"/>
      <c r="GHM416" s="64"/>
      <c r="GHN416" s="65"/>
      <c r="GHO416" s="66"/>
      <c r="GHP416" s="64"/>
      <c r="GHQ416" s="67"/>
      <c r="GHR416" s="68"/>
      <c r="GHS416" s="68"/>
      <c r="GHT416" s="69"/>
      <c r="GHU416" s="64"/>
      <c r="GHV416" s="65"/>
      <c r="GHW416" s="66"/>
      <c r="GHX416" s="64"/>
      <c r="GHY416" s="67"/>
      <c r="GHZ416" s="68"/>
      <c r="GIA416" s="68"/>
      <c r="GIB416" s="69"/>
      <c r="GIC416" s="64"/>
      <c r="GID416" s="65"/>
      <c r="GIE416" s="66"/>
      <c r="GIF416" s="64"/>
      <c r="GIG416" s="67"/>
      <c r="GIH416" s="68"/>
      <c r="GII416" s="68"/>
      <c r="GIJ416" s="69"/>
      <c r="GIK416" s="64"/>
      <c r="GIL416" s="65"/>
      <c r="GIM416" s="66"/>
      <c r="GIN416" s="64"/>
      <c r="GIO416" s="67"/>
      <c r="GIP416" s="68"/>
      <c r="GIQ416" s="68"/>
      <c r="GIR416" s="69"/>
      <c r="GIS416" s="64"/>
      <c r="GIT416" s="65"/>
      <c r="GIU416" s="66"/>
      <c r="GIV416" s="64"/>
      <c r="GIW416" s="67"/>
      <c r="GIX416" s="68"/>
      <c r="GIY416" s="68"/>
      <c r="GIZ416" s="69"/>
      <c r="GJA416" s="64"/>
      <c r="GJB416" s="65"/>
      <c r="GJC416" s="66"/>
      <c r="GJD416" s="64"/>
      <c r="GJE416" s="67"/>
      <c r="GJF416" s="68"/>
      <c r="GJG416" s="68"/>
      <c r="GJH416" s="69"/>
      <c r="GJI416" s="64"/>
      <c r="GJJ416" s="65"/>
      <c r="GJK416" s="66"/>
      <c r="GJL416" s="64"/>
      <c r="GJM416" s="67"/>
      <c r="GJN416" s="68"/>
      <c r="GJO416" s="68"/>
      <c r="GJP416" s="69"/>
      <c r="GJQ416" s="64"/>
      <c r="GJR416" s="65"/>
      <c r="GJS416" s="66"/>
      <c r="GJT416" s="64"/>
      <c r="GJU416" s="67"/>
      <c r="GJV416" s="68"/>
      <c r="GJW416" s="68"/>
      <c r="GJX416" s="69"/>
      <c r="GJY416" s="64"/>
      <c r="GJZ416" s="65"/>
      <c r="GKA416" s="66"/>
      <c r="GKB416" s="64"/>
      <c r="GKC416" s="67"/>
      <c r="GKD416" s="68"/>
      <c r="GKE416" s="68"/>
      <c r="GKF416" s="69"/>
      <c r="GKG416" s="64"/>
      <c r="GKH416" s="65"/>
      <c r="GKI416" s="66"/>
      <c r="GKJ416" s="64"/>
      <c r="GKK416" s="67"/>
      <c r="GKL416" s="68"/>
      <c r="GKM416" s="68"/>
      <c r="GKN416" s="69"/>
      <c r="GKO416" s="64"/>
      <c r="GKP416" s="65"/>
      <c r="GKQ416" s="66"/>
      <c r="GKR416" s="64"/>
      <c r="GKS416" s="67"/>
      <c r="GKT416" s="68"/>
      <c r="GKU416" s="68"/>
      <c r="GKV416" s="69"/>
      <c r="GKW416" s="64"/>
      <c r="GKX416" s="65"/>
      <c r="GKY416" s="66"/>
      <c r="GKZ416" s="64"/>
      <c r="GLA416" s="67"/>
      <c r="GLB416" s="68"/>
      <c r="GLC416" s="68"/>
      <c r="GLD416" s="69"/>
      <c r="GLE416" s="64"/>
      <c r="GLF416" s="65"/>
      <c r="GLG416" s="66"/>
      <c r="GLH416" s="64"/>
      <c r="GLI416" s="67"/>
      <c r="GLJ416" s="68"/>
      <c r="GLK416" s="68"/>
      <c r="GLL416" s="69"/>
      <c r="GLM416" s="64"/>
      <c r="GLN416" s="65"/>
      <c r="GLO416" s="66"/>
      <c r="GLP416" s="64"/>
      <c r="GLQ416" s="67"/>
      <c r="GLR416" s="68"/>
      <c r="GLS416" s="68"/>
      <c r="GLT416" s="69"/>
      <c r="GLU416" s="64"/>
      <c r="GLV416" s="65"/>
      <c r="GLW416" s="66"/>
      <c r="GLX416" s="64"/>
      <c r="GLY416" s="67"/>
      <c r="GLZ416" s="68"/>
      <c r="GMA416" s="68"/>
      <c r="GMB416" s="69"/>
      <c r="GMC416" s="64"/>
      <c r="GMD416" s="65"/>
      <c r="GME416" s="66"/>
      <c r="GMF416" s="64"/>
      <c r="GMG416" s="67"/>
      <c r="GMH416" s="68"/>
      <c r="GMI416" s="68"/>
      <c r="GMJ416" s="69"/>
      <c r="GMK416" s="64"/>
      <c r="GML416" s="65"/>
      <c r="GMM416" s="66"/>
      <c r="GMN416" s="64"/>
      <c r="GMO416" s="67"/>
      <c r="GMP416" s="68"/>
      <c r="GMQ416" s="68"/>
      <c r="GMR416" s="69"/>
      <c r="GMS416" s="64"/>
      <c r="GMT416" s="65"/>
      <c r="GMU416" s="66"/>
      <c r="GMV416" s="64"/>
      <c r="GMW416" s="67"/>
      <c r="GMX416" s="68"/>
      <c r="GMY416" s="68"/>
      <c r="GMZ416" s="69"/>
      <c r="GNA416" s="64"/>
      <c r="GNB416" s="65"/>
      <c r="GNC416" s="66"/>
      <c r="GND416" s="64"/>
      <c r="GNE416" s="67"/>
      <c r="GNF416" s="68"/>
      <c r="GNG416" s="68"/>
      <c r="GNH416" s="69"/>
      <c r="GNI416" s="64"/>
      <c r="GNJ416" s="65"/>
      <c r="GNK416" s="66"/>
      <c r="GNL416" s="64"/>
      <c r="GNM416" s="67"/>
      <c r="GNN416" s="68"/>
      <c r="GNO416" s="68"/>
      <c r="GNP416" s="69"/>
      <c r="GNQ416" s="64"/>
      <c r="GNR416" s="65"/>
      <c r="GNS416" s="66"/>
      <c r="GNT416" s="64"/>
      <c r="GNU416" s="67"/>
      <c r="GNV416" s="68"/>
      <c r="GNW416" s="68"/>
      <c r="GNX416" s="69"/>
      <c r="GNY416" s="64"/>
      <c r="GNZ416" s="65"/>
      <c r="GOA416" s="66"/>
      <c r="GOB416" s="64"/>
      <c r="GOC416" s="67"/>
      <c r="GOD416" s="68"/>
      <c r="GOE416" s="68"/>
      <c r="GOF416" s="69"/>
      <c r="GOG416" s="64"/>
      <c r="GOH416" s="65"/>
      <c r="GOI416" s="66"/>
      <c r="GOJ416" s="64"/>
      <c r="GOK416" s="67"/>
      <c r="GOL416" s="68"/>
      <c r="GOM416" s="68"/>
      <c r="GON416" s="69"/>
      <c r="GOO416" s="64"/>
      <c r="GOP416" s="65"/>
      <c r="GOQ416" s="66"/>
      <c r="GOR416" s="64"/>
      <c r="GOS416" s="67"/>
      <c r="GOT416" s="68"/>
      <c r="GOU416" s="68"/>
      <c r="GOV416" s="69"/>
      <c r="GOW416" s="64"/>
      <c r="GOX416" s="65"/>
      <c r="GOY416" s="66"/>
      <c r="GOZ416" s="64"/>
      <c r="GPA416" s="67"/>
      <c r="GPB416" s="68"/>
      <c r="GPC416" s="68"/>
      <c r="GPD416" s="69"/>
      <c r="GPE416" s="64"/>
      <c r="GPF416" s="65"/>
      <c r="GPG416" s="66"/>
      <c r="GPH416" s="64"/>
      <c r="GPI416" s="67"/>
      <c r="GPJ416" s="68"/>
      <c r="GPK416" s="68"/>
      <c r="GPL416" s="69"/>
      <c r="GPM416" s="64"/>
      <c r="GPN416" s="65"/>
      <c r="GPO416" s="66"/>
      <c r="GPP416" s="64"/>
      <c r="GPQ416" s="67"/>
      <c r="GPR416" s="68"/>
      <c r="GPS416" s="68"/>
      <c r="GPT416" s="69"/>
      <c r="GPU416" s="64"/>
      <c r="GPV416" s="65"/>
      <c r="GPW416" s="66"/>
      <c r="GPX416" s="64"/>
      <c r="GPY416" s="67"/>
      <c r="GPZ416" s="68"/>
      <c r="GQA416" s="68"/>
      <c r="GQB416" s="69"/>
      <c r="GQC416" s="64"/>
      <c r="GQD416" s="65"/>
      <c r="GQE416" s="66"/>
      <c r="GQF416" s="64"/>
      <c r="GQG416" s="67"/>
      <c r="GQH416" s="68"/>
      <c r="GQI416" s="68"/>
      <c r="GQJ416" s="69"/>
      <c r="GQK416" s="64"/>
      <c r="GQL416" s="65"/>
      <c r="GQM416" s="66"/>
      <c r="GQN416" s="64"/>
      <c r="GQO416" s="67"/>
      <c r="GQP416" s="68"/>
      <c r="GQQ416" s="68"/>
      <c r="GQR416" s="69"/>
      <c r="GQS416" s="64"/>
      <c r="GQT416" s="65"/>
      <c r="GQU416" s="66"/>
      <c r="GQV416" s="64"/>
      <c r="GQW416" s="67"/>
      <c r="GQX416" s="68"/>
      <c r="GQY416" s="68"/>
      <c r="GQZ416" s="69"/>
      <c r="GRA416" s="64"/>
      <c r="GRB416" s="65"/>
      <c r="GRC416" s="66"/>
      <c r="GRD416" s="64"/>
      <c r="GRE416" s="67"/>
      <c r="GRF416" s="68"/>
      <c r="GRG416" s="68"/>
      <c r="GRH416" s="69"/>
      <c r="GRI416" s="64"/>
      <c r="GRJ416" s="65"/>
      <c r="GRK416" s="66"/>
      <c r="GRL416" s="64"/>
      <c r="GRM416" s="67"/>
      <c r="GRN416" s="68"/>
      <c r="GRO416" s="68"/>
      <c r="GRP416" s="69"/>
      <c r="GRQ416" s="64"/>
      <c r="GRR416" s="65"/>
      <c r="GRS416" s="66"/>
      <c r="GRT416" s="64"/>
      <c r="GRU416" s="67"/>
      <c r="GRV416" s="68"/>
      <c r="GRW416" s="68"/>
      <c r="GRX416" s="69"/>
      <c r="GRY416" s="64"/>
      <c r="GRZ416" s="65"/>
      <c r="GSA416" s="66"/>
      <c r="GSB416" s="64"/>
      <c r="GSC416" s="67"/>
      <c r="GSD416" s="68"/>
      <c r="GSE416" s="68"/>
      <c r="GSF416" s="69"/>
      <c r="GSG416" s="64"/>
      <c r="GSH416" s="65"/>
      <c r="GSI416" s="66"/>
      <c r="GSJ416" s="64"/>
      <c r="GSK416" s="67"/>
      <c r="GSL416" s="68"/>
      <c r="GSM416" s="68"/>
      <c r="GSN416" s="69"/>
      <c r="GSO416" s="64"/>
      <c r="GSP416" s="65"/>
      <c r="GSQ416" s="66"/>
      <c r="GSR416" s="64"/>
      <c r="GSS416" s="67"/>
      <c r="GST416" s="68"/>
      <c r="GSU416" s="68"/>
      <c r="GSV416" s="69"/>
      <c r="GSW416" s="64"/>
      <c r="GSX416" s="65"/>
      <c r="GSY416" s="66"/>
      <c r="GSZ416" s="64"/>
      <c r="GTA416" s="67"/>
      <c r="GTB416" s="68"/>
      <c r="GTC416" s="68"/>
      <c r="GTD416" s="69"/>
      <c r="GTE416" s="64"/>
      <c r="GTF416" s="65"/>
      <c r="GTG416" s="66"/>
      <c r="GTH416" s="64"/>
      <c r="GTI416" s="67"/>
      <c r="GTJ416" s="68"/>
      <c r="GTK416" s="68"/>
      <c r="GTL416" s="69"/>
      <c r="GTM416" s="64"/>
      <c r="GTN416" s="65"/>
      <c r="GTO416" s="66"/>
      <c r="GTP416" s="64"/>
      <c r="GTQ416" s="67"/>
      <c r="GTR416" s="68"/>
      <c r="GTS416" s="68"/>
      <c r="GTT416" s="69"/>
      <c r="GTU416" s="64"/>
      <c r="GTV416" s="65"/>
      <c r="GTW416" s="66"/>
      <c r="GTX416" s="64"/>
      <c r="GTY416" s="67"/>
      <c r="GTZ416" s="68"/>
      <c r="GUA416" s="68"/>
      <c r="GUB416" s="69"/>
      <c r="GUC416" s="64"/>
      <c r="GUD416" s="65"/>
      <c r="GUE416" s="66"/>
      <c r="GUF416" s="64"/>
      <c r="GUG416" s="67"/>
      <c r="GUH416" s="68"/>
      <c r="GUI416" s="68"/>
      <c r="GUJ416" s="69"/>
      <c r="GUK416" s="64"/>
      <c r="GUL416" s="65"/>
      <c r="GUM416" s="66"/>
      <c r="GUN416" s="64"/>
      <c r="GUO416" s="67"/>
      <c r="GUP416" s="68"/>
      <c r="GUQ416" s="68"/>
      <c r="GUR416" s="69"/>
      <c r="GUS416" s="64"/>
      <c r="GUT416" s="65"/>
      <c r="GUU416" s="66"/>
      <c r="GUV416" s="64"/>
      <c r="GUW416" s="67"/>
      <c r="GUX416" s="68"/>
      <c r="GUY416" s="68"/>
      <c r="GUZ416" s="69"/>
      <c r="GVA416" s="64"/>
      <c r="GVB416" s="65"/>
      <c r="GVC416" s="66"/>
      <c r="GVD416" s="64"/>
      <c r="GVE416" s="67"/>
      <c r="GVF416" s="68"/>
      <c r="GVG416" s="68"/>
      <c r="GVH416" s="69"/>
      <c r="GVI416" s="64"/>
      <c r="GVJ416" s="65"/>
      <c r="GVK416" s="66"/>
      <c r="GVL416" s="64"/>
      <c r="GVM416" s="67"/>
      <c r="GVN416" s="68"/>
      <c r="GVO416" s="68"/>
      <c r="GVP416" s="69"/>
      <c r="GVQ416" s="64"/>
      <c r="GVR416" s="65"/>
      <c r="GVS416" s="66"/>
      <c r="GVT416" s="64"/>
      <c r="GVU416" s="67"/>
      <c r="GVV416" s="68"/>
      <c r="GVW416" s="68"/>
      <c r="GVX416" s="69"/>
      <c r="GVY416" s="64"/>
      <c r="GVZ416" s="65"/>
      <c r="GWA416" s="66"/>
      <c r="GWB416" s="64"/>
      <c r="GWC416" s="67"/>
      <c r="GWD416" s="68"/>
      <c r="GWE416" s="68"/>
      <c r="GWF416" s="69"/>
      <c r="GWG416" s="64"/>
      <c r="GWH416" s="65"/>
      <c r="GWI416" s="66"/>
      <c r="GWJ416" s="64"/>
      <c r="GWK416" s="67"/>
      <c r="GWL416" s="68"/>
      <c r="GWM416" s="68"/>
      <c r="GWN416" s="69"/>
      <c r="GWO416" s="64"/>
      <c r="GWP416" s="65"/>
      <c r="GWQ416" s="66"/>
      <c r="GWR416" s="64"/>
      <c r="GWS416" s="67"/>
      <c r="GWT416" s="68"/>
      <c r="GWU416" s="68"/>
      <c r="GWV416" s="69"/>
      <c r="GWW416" s="64"/>
      <c r="GWX416" s="65"/>
      <c r="GWY416" s="66"/>
      <c r="GWZ416" s="64"/>
      <c r="GXA416" s="67"/>
      <c r="GXB416" s="68"/>
      <c r="GXC416" s="68"/>
      <c r="GXD416" s="69"/>
      <c r="GXE416" s="64"/>
      <c r="GXF416" s="65"/>
      <c r="GXG416" s="66"/>
      <c r="GXH416" s="64"/>
      <c r="GXI416" s="67"/>
      <c r="GXJ416" s="68"/>
      <c r="GXK416" s="68"/>
      <c r="GXL416" s="69"/>
      <c r="GXM416" s="64"/>
      <c r="GXN416" s="65"/>
      <c r="GXO416" s="66"/>
      <c r="GXP416" s="64"/>
      <c r="GXQ416" s="67"/>
      <c r="GXR416" s="68"/>
      <c r="GXS416" s="68"/>
      <c r="GXT416" s="69"/>
      <c r="GXU416" s="64"/>
      <c r="GXV416" s="65"/>
      <c r="GXW416" s="66"/>
      <c r="GXX416" s="64"/>
      <c r="GXY416" s="67"/>
      <c r="GXZ416" s="68"/>
      <c r="GYA416" s="68"/>
      <c r="GYB416" s="69"/>
      <c r="GYC416" s="64"/>
      <c r="GYD416" s="65"/>
      <c r="GYE416" s="66"/>
      <c r="GYF416" s="64"/>
      <c r="GYG416" s="67"/>
      <c r="GYH416" s="68"/>
      <c r="GYI416" s="68"/>
      <c r="GYJ416" s="69"/>
      <c r="GYK416" s="64"/>
      <c r="GYL416" s="65"/>
      <c r="GYM416" s="66"/>
      <c r="GYN416" s="64"/>
      <c r="GYO416" s="67"/>
      <c r="GYP416" s="68"/>
      <c r="GYQ416" s="68"/>
      <c r="GYR416" s="69"/>
      <c r="GYS416" s="64"/>
      <c r="GYT416" s="65"/>
      <c r="GYU416" s="66"/>
      <c r="GYV416" s="64"/>
      <c r="GYW416" s="67"/>
      <c r="GYX416" s="68"/>
      <c r="GYY416" s="68"/>
      <c r="GYZ416" s="69"/>
      <c r="GZA416" s="64"/>
      <c r="GZB416" s="65"/>
      <c r="GZC416" s="66"/>
      <c r="GZD416" s="64"/>
      <c r="GZE416" s="67"/>
      <c r="GZF416" s="68"/>
      <c r="GZG416" s="68"/>
      <c r="GZH416" s="69"/>
      <c r="GZI416" s="64"/>
      <c r="GZJ416" s="65"/>
      <c r="GZK416" s="66"/>
      <c r="GZL416" s="64"/>
      <c r="GZM416" s="67"/>
      <c r="GZN416" s="68"/>
      <c r="GZO416" s="68"/>
      <c r="GZP416" s="69"/>
      <c r="GZQ416" s="64"/>
      <c r="GZR416" s="65"/>
      <c r="GZS416" s="66"/>
      <c r="GZT416" s="64"/>
      <c r="GZU416" s="67"/>
      <c r="GZV416" s="68"/>
      <c r="GZW416" s="68"/>
      <c r="GZX416" s="69"/>
      <c r="GZY416" s="64"/>
      <c r="GZZ416" s="65"/>
      <c r="HAA416" s="66"/>
      <c r="HAB416" s="64"/>
      <c r="HAC416" s="67"/>
      <c r="HAD416" s="68"/>
      <c r="HAE416" s="68"/>
      <c r="HAF416" s="69"/>
      <c r="HAG416" s="64"/>
      <c r="HAH416" s="65"/>
      <c r="HAI416" s="66"/>
      <c r="HAJ416" s="64"/>
      <c r="HAK416" s="67"/>
      <c r="HAL416" s="68"/>
      <c r="HAM416" s="68"/>
      <c r="HAN416" s="69"/>
      <c r="HAO416" s="64"/>
      <c r="HAP416" s="65"/>
      <c r="HAQ416" s="66"/>
      <c r="HAR416" s="64"/>
      <c r="HAS416" s="67"/>
      <c r="HAT416" s="68"/>
      <c r="HAU416" s="68"/>
      <c r="HAV416" s="69"/>
      <c r="HAW416" s="64"/>
      <c r="HAX416" s="65"/>
      <c r="HAY416" s="66"/>
      <c r="HAZ416" s="64"/>
      <c r="HBA416" s="67"/>
      <c r="HBB416" s="68"/>
      <c r="HBC416" s="68"/>
      <c r="HBD416" s="69"/>
      <c r="HBE416" s="64"/>
      <c r="HBF416" s="65"/>
      <c r="HBG416" s="66"/>
      <c r="HBH416" s="64"/>
      <c r="HBI416" s="67"/>
      <c r="HBJ416" s="68"/>
      <c r="HBK416" s="68"/>
      <c r="HBL416" s="69"/>
      <c r="HBM416" s="64"/>
      <c r="HBN416" s="65"/>
      <c r="HBO416" s="66"/>
      <c r="HBP416" s="64"/>
      <c r="HBQ416" s="67"/>
      <c r="HBR416" s="68"/>
      <c r="HBS416" s="68"/>
      <c r="HBT416" s="69"/>
      <c r="HBU416" s="64"/>
      <c r="HBV416" s="65"/>
      <c r="HBW416" s="66"/>
      <c r="HBX416" s="64"/>
      <c r="HBY416" s="67"/>
      <c r="HBZ416" s="68"/>
      <c r="HCA416" s="68"/>
      <c r="HCB416" s="69"/>
      <c r="HCC416" s="64"/>
      <c r="HCD416" s="65"/>
      <c r="HCE416" s="66"/>
      <c r="HCF416" s="64"/>
      <c r="HCG416" s="67"/>
      <c r="HCH416" s="68"/>
      <c r="HCI416" s="68"/>
      <c r="HCJ416" s="69"/>
      <c r="HCK416" s="64"/>
      <c r="HCL416" s="65"/>
      <c r="HCM416" s="66"/>
      <c r="HCN416" s="64"/>
      <c r="HCO416" s="67"/>
      <c r="HCP416" s="68"/>
      <c r="HCQ416" s="68"/>
      <c r="HCR416" s="69"/>
      <c r="HCS416" s="64"/>
      <c r="HCT416" s="65"/>
      <c r="HCU416" s="66"/>
      <c r="HCV416" s="64"/>
      <c r="HCW416" s="67"/>
      <c r="HCX416" s="68"/>
      <c r="HCY416" s="68"/>
      <c r="HCZ416" s="69"/>
      <c r="HDA416" s="64"/>
      <c r="HDB416" s="65"/>
      <c r="HDC416" s="66"/>
      <c r="HDD416" s="64"/>
      <c r="HDE416" s="67"/>
      <c r="HDF416" s="68"/>
      <c r="HDG416" s="68"/>
      <c r="HDH416" s="69"/>
      <c r="HDI416" s="64"/>
      <c r="HDJ416" s="65"/>
      <c r="HDK416" s="66"/>
      <c r="HDL416" s="64"/>
      <c r="HDM416" s="67"/>
      <c r="HDN416" s="68"/>
      <c r="HDO416" s="68"/>
      <c r="HDP416" s="69"/>
      <c r="HDQ416" s="64"/>
      <c r="HDR416" s="65"/>
      <c r="HDS416" s="66"/>
      <c r="HDT416" s="64"/>
      <c r="HDU416" s="67"/>
      <c r="HDV416" s="68"/>
      <c r="HDW416" s="68"/>
      <c r="HDX416" s="69"/>
      <c r="HDY416" s="64"/>
      <c r="HDZ416" s="65"/>
      <c r="HEA416" s="66"/>
      <c r="HEB416" s="64"/>
      <c r="HEC416" s="67"/>
      <c r="HED416" s="68"/>
      <c r="HEE416" s="68"/>
      <c r="HEF416" s="69"/>
      <c r="HEG416" s="64"/>
      <c r="HEH416" s="65"/>
      <c r="HEI416" s="66"/>
      <c r="HEJ416" s="64"/>
      <c r="HEK416" s="67"/>
      <c r="HEL416" s="68"/>
      <c r="HEM416" s="68"/>
      <c r="HEN416" s="69"/>
      <c r="HEO416" s="64"/>
      <c r="HEP416" s="65"/>
      <c r="HEQ416" s="66"/>
      <c r="HER416" s="64"/>
      <c r="HES416" s="67"/>
      <c r="HET416" s="68"/>
      <c r="HEU416" s="68"/>
      <c r="HEV416" s="69"/>
      <c r="HEW416" s="64"/>
      <c r="HEX416" s="65"/>
      <c r="HEY416" s="66"/>
      <c r="HEZ416" s="64"/>
      <c r="HFA416" s="67"/>
      <c r="HFB416" s="68"/>
      <c r="HFC416" s="68"/>
      <c r="HFD416" s="69"/>
      <c r="HFE416" s="64"/>
      <c r="HFF416" s="65"/>
      <c r="HFG416" s="66"/>
      <c r="HFH416" s="64"/>
      <c r="HFI416" s="67"/>
      <c r="HFJ416" s="68"/>
      <c r="HFK416" s="68"/>
      <c r="HFL416" s="69"/>
      <c r="HFM416" s="64"/>
      <c r="HFN416" s="65"/>
      <c r="HFO416" s="66"/>
      <c r="HFP416" s="64"/>
      <c r="HFQ416" s="67"/>
      <c r="HFR416" s="68"/>
      <c r="HFS416" s="68"/>
      <c r="HFT416" s="69"/>
      <c r="HFU416" s="64"/>
      <c r="HFV416" s="65"/>
      <c r="HFW416" s="66"/>
      <c r="HFX416" s="64"/>
      <c r="HFY416" s="67"/>
      <c r="HFZ416" s="68"/>
      <c r="HGA416" s="68"/>
      <c r="HGB416" s="69"/>
      <c r="HGC416" s="64"/>
      <c r="HGD416" s="65"/>
      <c r="HGE416" s="66"/>
      <c r="HGF416" s="64"/>
      <c r="HGG416" s="67"/>
      <c r="HGH416" s="68"/>
      <c r="HGI416" s="68"/>
      <c r="HGJ416" s="69"/>
      <c r="HGK416" s="64"/>
      <c r="HGL416" s="65"/>
      <c r="HGM416" s="66"/>
      <c r="HGN416" s="64"/>
      <c r="HGO416" s="67"/>
      <c r="HGP416" s="68"/>
      <c r="HGQ416" s="68"/>
      <c r="HGR416" s="69"/>
      <c r="HGS416" s="64"/>
      <c r="HGT416" s="65"/>
      <c r="HGU416" s="66"/>
      <c r="HGV416" s="64"/>
      <c r="HGW416" s="67"/>
      <c r="HGX416" s="68"/>
      <c r="HGY416" s="68"/>
      <c r="HGZ416" s="69"/>
      <c r="HHA416" s="64"/>
      <c r="HHB416" s="65"/>
      <c r="HHC416" s="66"/>
      <c r="HHD416" s="64"/>
      <c r="HHE416" s="67"/>
      <c r="HHF416" s="68"/>
      <c r="HHG416" s="68"/>
      <c r="HHH416" s="69"/>
      <c r="HHI416" s="64"/>
      <c r="HHJ416" s="65"/>
      <c r="HHK416" s="66"/>
      <c r="HHL416" s="64"/>
      <c r="HHM416" s="67"/>
      <c r="HHN416" s="68"/>
      <c r="HHO416" s="68"/>
      <c r="HHP416" s="69"/>
      <c r="HHQ416" s="64"/>
      <c r="HHR416" s="65"/>
      <c r="HHS416" s="66"/>
      <c r="HHT416" s="64"/>
      <c r="HHU416" s="67"/>
      <c r="HHV416" s="68"/>
      <c r="HHW416" s="68"/>
      <c r="HHX416" s="69"/>
      <c r="HHY416" s="64"/>
      <c r="HHZ416" s="65"/>
      <c r="HIA416" s="66"/>
      <c r="HIB416" s="64"/>
      <c r="HIC416" s="67"/>
      <c r="HID416" s="68"/>
      <c r="HIE416" s="68"/>
      <c r="HIF416" s="69"/>
      <c r="HIG416" s="64"/>
      <c r="HIH416" s="65"/>
      <c r="HII416" s="66"/>
      <c r="HIJ416" s="64"/>
      <c r="HIK416" s="67"/>
      <c r="HIL416" s="68"/>
      <c r="HIM416" s="68"/>
      <c r="HIN416" s="69"/>
      <c r="HIO416" s="64"/>
      <c r="HIP416" s="65"/>
      <c r="HIQ416" s="66"/>
      <c r="HIR416" s="64"/>
      <c r="HIS416" s="67"/>
      <c r="HIT416" s="68"/>
      <c r="HIU416" s="68"/>
      <c r="HIV416" s="69"/>
      <c r="HIW416" s="64"/>
      <c r="HIX416" s="65"/>
      <c r="HIY416" s="66"/>
      <c r="HIZ416" s="64"/>
      <c r="HJA416" s="67"/>
      <c r="HJB416" s="68"/>
      <c r="HJC416" s="68"/>
      <c r="HJD416" s="69"/>
      <c r="HJE416" s="64"/>
      <c r="HJF416" s="65"/>
      <c r="HJG416" s="66"/>
      <c r="HJH416" s="64"/>
      <c r="HJI416" s="67"/>
      <c r="HJJ416" s="68"/>
      <c r="HJK416" s="68"/>
      <c r="HJL416" s="69"/>
      <c r="HJM416" s="64"/>
      <c r="HJN416" s="65"/>
      <c r="HJO416" s="66"/>
      <c r="HJP416" s="64"/>
      <c r="HJQ416" s="67"/>
      <c r="HJR416" s="68"/>
      <c r="HJS416" s="68"/>
      <c r="HJT416" s="69"/>
      <c r="HJU416" s="64"/>
      <c r="HJV416" s="65"/>
      <c r="HJW416" s="66"/>
      <c r="HJX416" s="64"/>
      <c r="HJY416" s="67"/>
      <c r="HJZ416" s="68"/>
      <c r="HKA416" s="68"/>
      <c r="HKB416" s="69"/>
      <c r="HKC416" s="64"/>
      <c r="HKD416" s="65"/>
      <c r="HKE416" s="66"/>
      <c r="HKF416" s="64"/>
      <c r="HKG416" s="67"/>
      <c r="HKH416" s="68"/>
      <c r="HKI416" s="68"/>
      <c r="HKJ416" s="69"/>
      <c r="HKK416" s="64"/>
      <c r="HKL416" s="65"/>
      <c r="HKM416" s="66"/>
      <c r="HKN416" s="64"/>
      <c r="HKO416" s="67"/>
      <c r="HKP416" s="68"/>
      <c r="HKQ416" s="68"/>
      <c r="HKR416" s="69"/>
      <c r="HKS416" s="64"/>
      <c r="HKT416" s="65"/>
      <c r="HKU416" s="66"/>
      <c r="HKV416" s="64"/>
      <c r="HKW416" s="67"/>
      <c r="HKX416" s="68"/>
      <c r="HKY416" s="68"/>
      <c r="HKZ416" s="69"/>
      <c r="HLA416" s="64"/>
      <c r="HLB416" s="65"/>
      <c r="HLC416" s="66"/>
      <c r="HLD416" s="64"/>
      <c r="HLE416" s="67"/>
      <c r="HLF416" s="68"/>
      <c r="HLG416" s="68"/>
      <c r="HLH416" s="69"/>
      <c r="HLI416" s="64"/>
      <c r="HLJ416" s="65"/>
      <c r="HLK416" s="66"/>
      <c r="HLL416" s="64"/>
      <c r="HLM416" s="67"/>
      <c r="HLN416" s="68"/>
      <c r="HLO416" s="68"/>
      <c r="HLP416" s="69"/>
      <c r="HLQ416" s="64"/>
      <c r="HLR416" s="65"/>
      <c r="HLS416" s="66"/>
      <c r="HLT416" s="64"/>
      <c r="HLU416" s="67"/>
      <c r="HLV416" s="68"/>
      <c r="HLW416" s="68"/>
      <c r="HLX416" s="69"/>
      <c r="HLY416" s="64"/>
      <c r="HLZ416" s="65"/>
      <c r="HMA416" s="66"/>
      <c r="HMB416" s="64"/>
      <c r="HMC416" s="67"/>
      <c r="HMD416" s="68"/>
      <c r="HME416" s="68"/>
      <c r="HMF416" s="69"/>
      <c r="HMG416" s="64"/>
      <c r="HMH416" s="65"/>
      <c r="HMI416" s="66"/>
      <c r="HMJ416" s="64"/>
      <c r="HMK416" s="67"/>
      <c r="HML416" s="68"/>
      <c r="HMM416" s="68"/>
      <c r="HMN416" s="69"/>
      <c r="HMO416" s="64"/>
      <c r="HMP416" s="65"/>
      <c r="HMQ416" s="66"/>
      <c r="HMR416" s="64"/>
      <c r="HMS416" s="67"/>
      <c r="HMT416" s="68"/>
      <c r="HMU416" s="68"/>
      <c r="HMV416" s="69"/>
      <c r="HMW416" s="64"/>
      <c r="HMX416" s="65"/>
      <c r="HMY416" s="66"/>
      <c r="HMZ416" s="64"/>
      <c r="HNA416" s="67"/>
      <c r="HNB416" s="68"/>
      <c r="HNC416" s="68"/>
      <c r="HND416" s="69"/>
      <c r="HNE416" s="64"/>
      <c r="HNF416" s="65"/>
      <c r="HNG416" s="66"/>
      <c r="HNH416" s="64"/>
      <c r="HNI416" s="67"/>
      <c r="HNJ416" s="68"/>
      <c r="HNK416" s="68"/>
      <c r="HNL416" s="69"/>
      <c r="HNM416" s="64"/>
      <c r="HNN416" s="65"/>
      <c r="HNO416" s="66"/>
      <c r="HNP416" s="64"/>
      <c r="HNQ416" s="67"/>
      <c r="HNR416" s="68"/>
      <c r="HNS416" s="68"/>
      <c r="HNT416" s="69"/>
      <c r="HNU416" s="64"/>
      <c r="HNV416" s="65"/>
      <c r="HNW416" s="66"/>
      <c r="HNX416" s="64"/>
      <c r="HNY416" s="67"/>
      <c r="HNZ416" s="68"/>
      <c r="HOA416" s="68"/>
      <c r="HOB416" s="69"/>
      <c r="HOC416" s="64"/>
      <c r="HOD416" s="65"/>
      <c r="HOE416" s="66"/>
      <c r="HOF416" s="64"/>
      <c r="HOG416" s="67"/>
      <c r="HOH416" s="68"/>
      <c r="HOI416" s="68"/>
      <c r="HOJ416" s="69"/>
      <c r="HOK416" s="64"/>
      <c r="HOL416" s="65"/>
      <c r="HOM416" s="66"/>
      <c r="HON416" s="64"/>
      <c r="HOO416" s="67"/>
      <c r="HOP416" s="68"/>
      <c r="HOQ416" s="68"/>
      <c r="HOR416" s="69"/>
      <c r="HOS416" s="64"/>
      <c r="HOT416" s="65"/>
      <c r="HOU416" s="66"/>
      <c r="HOV416" s="64"/>
      <c r="HOW416" s="67"/>
      <c r="HOX416" s="68"/>
      <c r="HOY416" s="68"/>
      <c r="HOZ416" s="69"/>
      <c r="HPA416" s="64"/>
      <c r="HPB416" s="65"/>
      <c r="HPC416" s="66"/>
      <c r="HPD416" s="64"/>
      <c r="HPE416" s="67"/>
      <c r="HPF416" s="68"/>
      <c r="HPG416" s="68"/>
      <c r="HPH416" s="69"/>
      <c r="HPI416" s="64"/>
      <c r="HPJ416" s="65"/>
      <c r="HPK416" s="66"/>
      <c r="HPL416" s="64"/>
      <c r="HPM416" s="67"/>
      <c r="HPN416" s="68"/>
      <c r="HPO416" s="68"/>
      <c r="HPP416" s="69"/>
      <c r="HPQ416" s="64"/>
      <c r="HPR416" s="65"/>
      <c r="HPS416" s="66"/>
      <c r="HPT416" s="64"/>
      <c r="HPU416" s="67"/>
      <c r="HPV416" s="68"/>
      <c r="HPW416" s="68"/>
      <c r="HPX416" s="69"/>
      <c r="HPY416" s="64"/>
      <c r="HPZ416" s="65"/>
      <c r="HQA416" s="66"/>
      <c r="HQB416" s="64"/>
      <c r="HQC416" s="67"/>
      <c r="HQD416" s="68"/>
      <c r="HQE416" s="68"/>
      <c r="HQF416" s="69"/>
      <c r="HQG416" s="64"/>
      <c r="HQH416" s="65"/>
      <c r="HQI416" s="66"/>
      <c r="HQJ416" s="64"/>
      <c r="HQK416" s="67"/>
      <c r="HQL416" s="68"/>
      <c r="HQM416" s="68"/>
      <c r="HQN416" s="69"/>
      <c r="HQO416" s="64"/>
      <c r="HQP416" s="65"/>
      <c r="HQQ416" s="66"/>
      <c r="HQR416" s="64"/>
      <c r="HQS416" s="67"/>
      <c r="HQT416" s="68"/>
      <c r="HQU416" s="68"/>
      <c r="HQV416" s="69"/>
      <c r="HQW416" s="64"/>
      <c r="HQX416" s="65"/>
      <c r="HQY416" s="66"/>
      <c r="HQZ416" s="64"/>
      <c r="HRA416" s="67"/>
      <c r="HRB416" s="68"/>
      <c r="HRC416" s="68"/>
      <c r="HRD416" s="69"/>
      <c r="HRE416" s="64"/>
      <c r="HRF416" s="65"/>
      <c r="HRG416" s="66"/>
      <c r="HRH416" s="64"/>
      <c r="HRI416" s="67"/>
      <c r="HRJ416" s="68"/>
      <c r="HRK416" s="68"/>
      <c r="HRL416" s="69"/>
      <c r="HRM416" s="64"/>
      <c r="HRN416" s="65"/>
      <c r="HRO416" s="66"/>
      <c r="HRP416" s="64"/>
      <c r="HRQ416" s="67"/>
      <c r="HRR416" s="68"/>
      <c r="HRS416" s="68"/>
      <c r="HRT416" s="69"/>
      <c r="HRU416" s="64"/>
      <c r="HRV416" s="65"/>
      <c r="HRW416" s="66"/>
      <c r="HRX416" s="64"/>
      <c r="HRY416" s="67"/>
      <c r="HRZ416" s="68"/>
      <c r="HSA416" s="68"/>
      <c r="HSB416" s="69"/>
      <c r="HSC416" s="64"/>
      <c r="HSD416" s="65"/>
      <c r="HSE416" s="66"/>
      <c r="HSF416" s="64"/>
      <c r="HSG416" s="67"/>
      <c r="HSH416" s="68"/>
      <c r="HSI416" s="68"/>
      <c r="HSJ416" s="69"/>
      <c r="HSK416" s="64"/>
      <c r="HSL416" s="65"/>
      <c r="HSM416" s="66"/>
      <c r="HSN416" s="64"/>
      <c r="HSO416" s="67"/>
      <c r="HSP416" s="68"/>
      <c r="HSQ416" s="68"/>
      <c r="HSR416" s="69"/>
      <c r="HSS416" s="64"/>
      <c r="HST416" s="65"/>
      <c r="HSU416" s="66"/>
      <c r="HSV416" s="64"/>
      <c r="HSW416" s="67"/>
      <c r="HSX416" s="68"/>
      <c r="HSY416" s="68"/>
      <c r="HSZ416" s="69"/>
      <c r="HTA416" s="64"/>
      <c r="HTB416" s="65"/>
      <c r="HTC416" s="66"/>
      <c r="HTD416" s="64"/>
      <c r="HTE416" s="67"/>
      <c r="HTF416" s="68"/>
      <c r="HTG416" s="68"/>
      <c r="HTH416" s="69"/>
      <c r="HTI416" s="64"/>
      <c r="HTJ416" s="65"/>
      <c r="HTK416" s="66"/>
      <c r="HTL416" s="64"/>
      <c r="HTM416" s="67"/>
      <c r="HTN416" s="68"/>
      <c r="HTO416" s="68"/>
      <c r="HTP416" s="69"/>
      <c r="HTQ416" s="64"/>
      <c r="HTR416" s="65"/>
      <c r="HTS416" s="66"/>
      <c r="HTT416" s="64"/>
      <c r="HTU416" s="67"/>
      <c r="HTV416" s="68"/>
      <c r="HTW416" s="68"/>
      <c r="HTX416" s="69"/>
      <c r="HTY416" s="64"/>
      <c r="HTZ416" s="65"/>
      <c r="HUA416" s="66"/>
      <c r="HUB416" s="64"/>
      <c r="HUC416" s="67"/>
      <c r="HUD416" s="68"/>
      <c r="HUE416" s="68"/>
      <c r="HUF416" s="69"/>
      <c r="HUG416" s="64"/>
      <c r="HUH416" s="65"/>
      <c r="HUI416" s="66"/>
      <c r="HUJ416" s="64"/>
      <c r="HUK416" s="67"/>
      <c r="HUL416" s="68"/>
      <c r="HUM416" s="68"/>
      <c r="HUN416" s="69"/>
      <c r="HUO416" s="64"/>
      <c r="HUP416" s="65"/>
      <c r="HUQ416" s="66"/>
      <c r="HUR416" s="64"/>
      <c r="HUS416" s="67"/>
      <c r="HUT416" s="68"/>
      <c r="HUU416" s="68"/>
      <c r="HUV416" s="69"/>
      <c r="HUW416" s="64"/>
      <c r="HUX416" s="65"/>
      <c r="HUY416" s="66"/>
      <c r="HUZ416" s="64"/>
      <c r="HVA416" s="67"/>
      <c r="HVB416" s="68"/>
      <c r="HVC416" s="68"/>
      <c r="HVD416" s="69"/>
      <c r="HVE416" s="64"/>
      <c r="HVF416" s="65"/>
      <c r="HVG416" s="66"/>
      <c r="HVH416" s="64"/>
      <c r="HVI416" s="67"/>
      <c r="HVJ416" s="68"/>
      <c r="HVK416" s="68"/>
      <c r="HVL416" s="69"/>
      <c r="HVM416" s="64"/>
      <c r="HVN416" s="65"/>
      <c r="HVO416" s="66"/>
      <c r="HVP416" s="64"/>
      <c r="HVQ416" s="67"/>
      <c r="HVR416" s="68"/>
      <c r="HVS416" s="68"/>
      <c r="HVT416" s="69"/>
      <c r="HVU416" s="64"/>
      <c r="HVV416" s="65"/>
      <c r="HVW416" s="66"/>
      <c r="HVX416" s="64"/>
      <c r="HVY416" s="67"/>
      <c r="HVZ416" s="68"/>
      <c r="HWA416" s="68"/>
      <c r="HWB416" s="69"/>
      <c r="HWC416" s="64"/>
      <c r="HWD416" s="65"/>
      <c r="HWE416" s="66"/>
      <c r="HWF416" s="64"/>
      <c r="HWG416" s="67"/>
      <c r="HWH416" s="68"/>
      <c r="HWI416" s="68"/>
      <c r="HWJ416" s="69"/>
      <c r="HWK416" s="64"/>
      <c r="HWL416" s="65"/>
      <c r="HWM416" s="66"/>
      <c r="HWN416" s="64"/>
      <c r="HWO416" s="67"/>
      <c r="HWP416" s="68"/>
      <c r="HWQ416" s="68"/>
      <c r="HWR416" s="69"/>
      <c r="HWS416" s="64"/>
      <c r="HWT416" s="65"/>
      <c r="HWU416" s="66"/>
      <c r="HWV416" s="64"/>
      <c r="HWW416" s="67"/>
      <c r="HWX416" s="68"/>
      <c r="HWY416" s="68"/>
      <c r="HWZ416" s="69"/>
      <c r="HXA416" s="64"/>
      <c r="HXB416" s="65"/>
      <c r="HXC416" s="66"/>
      <c r="HXD416" s="64"/>
      <c r="HXE416" s="67"/>
      <c r="HXF416" s="68"/>
      <c r="HXG416" s="68"/>
      <c r="HXH416" s="69"/>
      <c r="HXI416" s="64"/>
      <c r="HXJ416" s="65"/>
      <c r="HXK416" s="66"/>
      <c r="HXL416" s="64"/>
      <c r="HXM416" s="67"/>
      <c r="HXN416" s="68"/>
      <c r="HXO416" s="68"/>
      <c r="HXP416" s="69"/>
      <c r="HXQ416" s="64"/>
      <c r="HXR416" s="65"/>
      <c r="HXS416" s="66"/>
      <c r="HXT416" s="64"/>
      <c r="HXU416" s="67"/>
      <c r="HXV416" s="68"/>
      <c r="HXW416" s="68"/>
      <c r="HXX416" s="69"/>
      <c r="HXY416" s="64"/>
      <c r="HXZ416" s="65"/>
      <c r="HYA416" s="66"/>
      <c r="HYB416" s="64"/>
      <c r="HYC416" s="67"/>
      <c r="HYD416" s="68"/>
      <c r="HYE416" s="68"/>
      <c r="HYF416" s="69"/>
      <c r="HYG416" s="64"/>
      <c r="HYH416" s="65"/>
      <c r="HYI416" s="66"/>
      <c r="HYJ416" s="64"/>
      <c r="HYK416" s="67"/>
      <c r="HYL416" s="68"/>
      <c r="HYM416" s="68"/>
      <c r="HYN416" s="69"/>
      <c r="HYO416" s="64"/>
      <c r="HYP416" s="65"/>
      <c r="HYQ416" s="66"/>
      <c r="HYR416" s="64"/>
      <c r="HYS416" s="67"/>
      <c r="HYT416" s="68"/>
      <c r="HYU416" s="68"/>
      <c r="HYV416" s="69"/>
      <c r="HYW416" s="64"/>
      <c r="HYX416" s="65"/>
      <c r="HYY416" s="66"/>
      <c r="HYZ416" s="64"/>
      <c r="HZA416" s="67"/>
      <c r="HZB416" s="68"/>
      <c r="HZC416" s="68"/>
      <c r="HZD416" s="69"/>
      <c r="HZE416" s="64"/>
      <c r="HZF416" s="65"/>
      <c r="HZG416" s="66"/>
      <c r="HZH416" s="64"/>
      <c r="HZI416" s="67"/>
      <c r="HZJ416" s="68"/>
      <c r="HZK416" s="68"/>
      <c r="HZL416" s="69"/>
      <c r="HZM416" s="64"/>
      <c r="HZN416" s="65"/>
      <c r="HZO416" s="66"/>
      <c r="HZP416" s="64"/>
      <c r="HZQ416" s="67"/>
      <c r="HZR416" s="68"/>
      <c r="HZS416" s="68"/>
      <c r="HZT416" s="69"/>
      <c r="HZU416" s="64"/>
      <c r="HZV416" s="65"/>
      <c r="HZW416" s="66"/>
      <c r="HZX416" s="64"/>
      <c r="HZY416" s="67"/>
      <c r="HZZ416" s="68"/>
      <c r="IAA416" s="68"/>
      <c r="IAB416" s="69"/>
      <c r="IAC416" s="64"/>
      <c r="IAD416" s="65"/>
      <c r="IAE416" s="66"/>
      <c r="IAF416" s="64"/>
      <c r="IAG416" s="67"/>
      <c r="IAH416" s="68"/>
      <c r="IAI416" s="68"/>
      <c r="IAJ416" s="69"/>
      <c r="IAK416" s="64"/>
      <c r="IAL416" s="65"/>
      <c r="IAM416" s="66"/>
      <c r="IAN416" s="64"/>
      <c r="IAO416" s="67"/>
      <c r="IAP416" s="68"/>
      <c r="IAQ416" s="68"/>
      <c r="IAR416" s="69"/>
      <c r="IAS416" s="64"/>
      <c r="IAT416" s="65"/>
      <c r="IAU416" s="66"/>
      <c r="IAV416" s="64"/>
      <c r="IAW416" s="67"/>
      <c r="IAX416" s="68"/>
      <c r="IAY416" s="68"/>
      <c r="IAZ416" s="69"/>
      <c r="IBA416" s="64"/>
      <c r="IBB416" s="65"/>
      <c r="IBC416" s="66"/>
      <c r="IBD416" s="64"/>
      <c r="IBE416" s="67"/>
      <c r="IBF416" s="68"/>
      <c r="IBG416" s="68"/>
      <c r="IBH416" s="69"/>
      <c r="IBI416" s="64"/>
      <c r="IBJ416" s="65"/>
      <c r="IBK416" s="66"/>
      <c r="IBL416" s="64"/>
      <c r="IBM416" s="67"/>
      <c r="IBN416" s="68"/>
      <c r="IBO416" s="68"/>
      <c r="IBP416" s="69"/>
      <c r="IBQ416" s="64"/>
      <c r="IBR416" s="65"/>
      <c r="IBS416" s="66"/>
      <c r="IBT416" s="64"/>
      <c r="IBU416" s="67"/>
      <c r="IBV416" s="68"/>
      <c r="IBW416" s="68"/>
      <c r="IBX416" s="69"/>
      <c r="IBY416" s="64"/>
      <c r="IBZ416" s="65"/>
      <c r="ICA416" s="66"/>
      <c r="ICB416" s="64"/>
      <c r="ICC416" s="67"/>
      <c r="ICD416" s="68"/>
      <c r="ICE416" s="68"/>
      <c r="ICF416" s="69"/>
      <c r="ICG416" s="64"/>
      <c r="ICH416" s="65"/>
      <c r="ICI416" s="66"/>
      <c r="ICJ416" s="64"/>
      <c r="ICK416" s="67"/>
      <c r="ICL416" s="68"/>
      <c r="ICM416" s="68"/>
      <c r="ICN416" s="69"/>
      <c r="ICO416" s="64"/>
      <c r="ICP416" s="65"/>
      <c r="ICQ416" s="66"/>
      <c r="ICR416" s="64"/>
      <c r="ICS416" s="67"/>
      <c r="ICT416" s="68"/>
      <c r="ICU416" s="68"/>
      <c r="ICV416" s="69"/>
      <c r="ICW416" s="64"/>
      <c r="ICX416" s="65"/>
      <c r="ICY416" s="66"/>
      <c r="ICZ416" s="64"/>
      <c r="IDA416" s="67"/>
      <c r="IDB416" s="68"/>
      <c r="IDC416" s="68"/>
      <c r="IDD416" s="69"/>
      <c r="IDE416" s="64"/>
      <c r="IDF416" s="65"/>
      <c r="IDG416" s="66"/>
      <c r="IDH416" s="64"/>
      <c r="IDI416" s="67"/>
      <c r="IDJ416" s="68"/>
      <c r="IDK416" s="68"/>
      <c r="IDL416" s="69"/>
      <c r="IDM416" s="64"/>
      <c r="IDN416" s="65"/>
      <c r="IDO416" s="66"/>
      <c r="IDP416" s="64"/>
      <c r="IDQ416" s="67"/>
      <c r="IDR416" s="68"/>
      <c r="IDS416" s="68"/>
      <c r="IDT416" s="69"/>
      <c r="IDU416" s="64"/>
      <c r="IDV416" s="65"/>
      <c r="IDW416" s="66"/>
      <c r="IDX416" s="64"/>
      <c r="IDY416" s="67"/>
      <c r="IDZ416" s="68"/>
      <c r="IEA416" s="68"/>
      <c r="IEB416" s="69"/>
      <c r="IEC416" s="64"/>
      <c r="IED416" s="65"/>
      <c r="IEE416" s="66"/>
      <c r="IEF416" s="64"/>
      <c r="IEG416" s="67"/>
      <c r="IEH416" s="68"/>
      <c r="IEI416" s="68"/>
      <c r="IEJ416" s="69"/>
      <c r="IEK416" s="64"/>
      <c r="IEL416" s="65"/>
      <c r="IEM416" s="66"/>
      <c r="IEN416" s="64"/>
      <c r="IEO416" s="67"/>
      <c r="IEP416" s="68"/>
      <c r="IEQ416" s="68"/>
      <c r="IER416" s="69"/>
      <c r="IES416" s="64"/>
      <c r="IET416" s="65"/>
      <c r="IEU416" s="66"/>
      <c r="IEV416" s="64"/>
      <c r="IEW416" s="67"/>
      <c r="IEX416" s="68"/>
      <c r="IEY416" s="68"/>
      <c r="IEZ416" s="69"/>
      <c r="IFA416" s="64"/>
      <c r="IFB416" s="65"/>
      <c r="IFC416" s="66"/>
      <c r="IFD416" s="64"/>
      <c r="IFE416" s="67"/>
      <c r="IFF416" s="68"/>
      <c r="IFG416" s="68"/>
      <c r="IFH416" s="69"/>
      <c r="IFI416" s="64"/>
      <c r="IFJ416" s="65"/>
      <c r="IFK416" s="66"/>
      <c r="IFL416" s="64"/>
      <c r="IFM416" s="67"/>
      <c r="IFN416" s="68"/>
      <c r="IFO416" s="68"/>
      <c r="IFP416" s="69"/>
      <c r="IFQ416" s="64"/>
      <c r="IFR416" s="65"/>
      <c r="IFS416" s="66"/>
      <c r="IFT416" s="64"/>
      <c r="IFU416" s="67"/>
      <c r="IFV416" s="68"/>
      <c r="IFW416" s="68"/>
      <c r="IFX416" s="69"/>
      <c r="IFY416" s="64"/>
      <c r="IFZ416" s="65"/>
      <c r="IGA416" s="66"/>
      <c r="IGB416" s="64"/>
      <c r="IGC416" s="67"/>
      <c r="IGD416" s="68"/>
      <c r="IGE416" s="68"/>
      <c r="IGF416" s="69"/>
      <c r="IGG416" s="64"/>
      <c r="IGH416" s="65"/>
      <c r="IGI416" s="66"/>
      <c r="IGJ416" s="64"/>
      <c r="IGK416" s="67"/>
      <c r="IGL416" s="68"/>
      <c r="IGM416" s="68"/>
      <c r="IGN416" s="69"/>
      <c r="IGO416" s="64"/>
      <c r="IGP416" s="65"/>
      <c r="IGQ416" s="66"/>
      <c r="IGR416" s="64"/>
      <c r="IGS416" s="67"/>
      <c r="IGT416" s="68"/>
      <c r="IGU416" s="68"/>
      <c r="IGV416" s="69"/>
      <c r="IGW416" s="64"/>
      <c r="IGX416" s="65"/>
      <c r="IGY416" s="66"/>
      <c r="IGZ416" s="64"/>
      <c r="IHA416" s="67"/>
      <c r="IHB416" s="68"/>
      <c r="IHC416" s="68"/>
      <c r="IHD416" s="69"/>
      <c r="IHE416" s="64"/>
      <c r="IHF416" s="65"/>
      <c r="IHG416" s="66"/>
      <c r="IHH416" s="64"/>
      <c r="IHI416" s="67"/>
      <c r="IHJ416" s="68"/>
      <c r="IHK416" s="68"/>
      <c r="IHL416" s="69"/>
      <c r="IHM416" s="64"/>
      <c r="IHN416" s="65"/>
      <c r="IHO416" s="66"/>
      <c r="IHP416" s="64"/>
      <c r="IHQ416" s="67"/>
      <c r="IHR416" s="68"/>
      <c r="IHS416" s="68"/>
      <c r="IHT416" s="69"/>
      <c r="IHU416" s="64"/>
      <c r="IHV416" s="65"/>
      <c r="IHW416" s="66"/>
      <c r="IHX416" s="64"/>
      <c r="IHY416" s="67"/>
      <c r="IHZ416" s="68"/>
      <c r="IIA416" s="68"/>
      <c r="IIB416" s="69"/>
      <c r="IIC416" s="64"/>
      <c r="IID416" s="65"/>
      <c r="IIE416" s="66"/>
      <c r="IIF416" s="64"/>
      <c r="IIG416" s="67"/>
      <c r="IIH416" s="68"/>
      <c r="III416" s="68"/>
      <c r="IIJ416" s="69"/>
      <c r="IIK416" s="64"/>
      <c r="IIL416" s="65"/>
      <c r="IIM416" s="66"/>
      <c r="IIN416" s="64"/>
      <c r="IIO416" s="67"/>
      <c r="IIP416" s="68"/>
      <c r="IIQ416" s="68"/>
      <c r="IIR416" s="69"/>
      <c r="IIS416" s="64"/>
      <c r="IIT416" s="65"/>
      <c r="IIU416" s="66"/>
      <c r="IIV416" s="64"/>
      <c r="IIW416" s="67"/>
      <c r="IIX416" s="68"/>
      <c r="IIY416" s="68"/>
      <c r="IIZ416" s="69"/>
      <c r="IJA416" s="64"/>
      <c r="IJB416" s="65"/>
      <c r="IJC416" s="66"/>
      <c r="IJD416" s="64"/>
      <c r="IJE416" s="67"/>
      <c r="IJF416" s="68"/>
      <c r="IJG416" s="68"/>
      <c r="IJH416" s="69"/>
      <c r="IJI416" s="64"/>
      <c r="IJJ416" s="65"/>
      <c r="IJK416" s="66"/>
      <c r="IJL416" s="64"/>
      <c r="IJM416" s="67"/>
      <c r="IJN416" s="68"/>
      <c r="IJO416" s="68"/>
      <c r="IJP416" s="69"/>
      <c r="IJQ416" s="64"/>
      <c r="IJR416" s="65"/>
      <c r="IJS416" s="66"/>
      <c r="IJT416" s="64"/>
      <c r="IJU416" s="67"/>
      <c r="IJV416" s="68"/>
      <c r="IJW416" s="68"/>
      <c r="IJX416" s="69"/>
      <c r="IJY416" s="64"/>
      <c r="IJZ416" s="65"/>
      <c r="IKA416" s="66"/>
      <c r="IKB416" s="64"/>
      <c r="IKC416" s="67"/>
      <c r="IKD416" s="68"/>
      <c r="IKE416" s="68"/>
      <c r="IKF416" s="69"/>
      <c r="IKG416" s="64"/>
      <c r="IKH416" s="65"/>
      <c r="IKI416" s="66"/>
      <c r="IKJ416" s="64"/>
      <c r="IKK416" s="67"/>
      <c r="IKL416" s="68"/>
      <c r="IKM416" s="68"/>
      <c r="IKN416" s="69"/>
      <c r="IKO416" s="64"/>
      <c r="IKP416" s="65"/>
      <c r="IKQ416" s="66"/>
      <c r="IKR416" s="64"/>
      <c r="IKS416" s="67"/>
      <c r="IKT416" s="68"/>
      <c r="IKU416" s="68"/>
      <c r="IKV416" s="69"/>
      <c r="IKW416" s="64"/>
      <c r="IKX416" s="65"/>
      <c r="IKY416" s="66"/>
      <c r="IKZ416" s="64"/>
      <c r="ILA416" s="67"/>
      <c r="ILB416" s="68"/>
      <c r="ILC416" s="68"/>
      <c r="ILD416" s="69"/>
      <c r="ILE416" s="64"/>
      <c r="ILF416" s="65"/>
      <c r="ILG416" s="66"/>
      <c r="ILH416" s="64"/>
      <c r="ILI416" s="67"/>
      <c r="ILJ416" s="68"/>
      <c r="ILK416" s="68"/>
      <c r="ILL416" s="69"/>
      <c r="ILM416" s="64"/>
      <c r="ILN416" s="65"/>
      <c r="ILO416" s="66"/>
      <c r="ILP416" s="64"/>
      <c r="ILQ416" s="67"/>
      <c r="ILR416" s="68"/>
      <c r="ILS416" s="68"/>
      <c r="ILT416" s="69"/>
      <c r="ILU416" s="64"/>
      <c r="ILV416" s="65"/>
      <c r="ILW416" s="66"/>
      <c r="ILX416" s="64"/>
      <c r="ILY416" s="67"/>
      <c r="ILZ416" s="68"/>
      <c r="IMA416" s="68"/>
      <c r="IMB416" s="69"/>
      <c r="IMC416" s="64"/>
      <c r="IMD416" s="65"/>
      <c r="IME416" s="66"/>
      <c r="IMF416" s="64"/>
      <c r="IMG416" s="67"/>
      <c r="IMH416" s="68"/>
      <c r="IMI416" s="68"/>
      <c r="IMJ416" s="69"/>
      <c r="IMK416" s="64"/>
      <c r="IML416" s="65"/>
      <c r="IMM416" s="66"/>
      <c r="IMN416" s="64"/>
      <c r="IMO416" s="67"/>
      <c r="IMP416" s="68"/>
      <c r="IMQ416" s="68"/>
      <c r="IMR416" s="69"/>
      <c r="IMS416" s="64"/>
      <c r="IMT416" s="65"/>
      <c r="IMU416" s="66"/>
      <c r="IMV416" s="64"/>
      <c r="IMW416" s="67"/>
      <c r="IMX416" s="68"/>
      <c r="IMY416" s="68"/>
      <c r="IMZ416" s="69"/>
      <c r="INA416" s="64"/>
      <c r="INB416" s="65"/>
      <c r="INC416" s="66"/>
      <c r="IND416" s="64"/>
      <c r="INE416" s="67"/>
      <c r="INF416" s="68"/>
      <c r="ING416" s="68"/>
      <c r="INH416" s="69"/>
      <c r="INI416" s="64"/>
      <c r="INJ416" s="65"/>
      <c r="INK416" s="66"/>
      <c r="INL416" s="64"/>
      <c r="INM416" s="67"/>
      <c r="INN416" s="68"/>
      <c r="INO416" s="68"/>
      <c r="INP416" s="69"/>
      <c r="INQ416" s="64"/>
      <c r="INR416" s="65"/>
      <c r="INS416" s="66"/>
      <c r="INT416" s="64"/>
      <c r="INU416" s="67"/>
      <c r="INV416" s="68"/>
      <c r="INW416" s="68"/>
      <c r="INX416" s="69"/>
      <c r="INY416" s="64"/>
      <c r="INZ416" s="65"/>
      <c r="IOA416" s="66"/>
      <c r="IOB416" s="64"/>
      <c r="IOC416" s="67"/>
      <c r="IOD416" s="68"/>
      <c r="IOE416" s="68"/>
      <c r="IOF416" s="69"/>
      <c r="IOG416" s="64"/>
      <c r="IOH416" s="65"/>
      <c r="IOI416" s="66"/>
      <c r="IOJ416" s="64"/>
      <c r="IOK416" s="67"/>
      <c r="IOL416" s="68"/>
      <c r="IOM416" s="68"/>
      <c r="ION416" s="69"/>
      <c r="IOO416" s="64"/>
      <c r="IOP416" s="65"/>
      <c r="IOQ416" s="66"/>
      <c r="IOR416" s="64"/>
      <c r="IOS416" s="67"/>
      <c r="IOT416" s="68"/>
      <c r="IOU416" s="68"/>
      <c r="IOV416" s="69"/>
      <c r="IOW416" s="64"/>
      <c r="IOX416" s="65"/>
      <c r="IOY416" s="66"/>
      <c r="IOZ416" s="64"/>
      <c r="IPA416" s="67"/>
      <c r="IPB416" s="68"/>
      <c r="IPC416" s="68"/>
      <c r="IPD416" s="69"/>
      <c r="IPE416" s="64"/>
      <c r="IPF416" s="65"/>
      <c r="IPG416" s="66"/>
      <c r="IPH416" s="64"/>
      <c r="IPI416" s="67"/>
      <c r="IPJ416" s="68"/>
      <c r="IPK416" s="68"/>
      <c r="IPL416" s="69"/>
      <c r="IPM416" s="64"/>
      <c r="IPN416" s="65"/>
      <c r="IPO416" s="66"/>
      <c r="IPP416" s="64"/>
      <c r="IPQ416" s="67"/>
      <c r="IPR416" s="68"/>
      <c r="IPS416" s="68"/>
      <c r="IPT416" s="69"/>
      <c r="IPU416" s="64"/>
      <c r="IPV416" s="65"/>
      <c r="IPW416" s="66"/>
      <c r="IPX416" s="64"/>
      <c r="IPY416" s="67"/>
      <c r="IPZ416" s="68"/>
      <c r="IQA416" s="68"/>
      <c r="IQB416" s="69"/>
      <c r="IQC416" s="64"/>
      <c r="IQD416" s="65"/>
      <c r="IQE416" s="66"/>
      <c r="IQF416" s="64"/>
      <c r="IQG416" s="67"/>
      <c r="IQH416" s="68"/>
      <c r="IQI416" s="68"/>
      <c r="IQJ416" s="69"/>
      <c r="IQK416" s="64"/>
      <c r="IQL416" s="65"/>
      <c r="IQM416" s="66"/>
      <c r="IQN416" s="64"/>
      <c r="IQO416" s="67"/>
      <c r="IQP416" s="68"/>
      <c r="IQQ416" s="68"/>
      <c r="IQR416" s="69"/>
      <c r="IQS416" s="64"/>
      <c r="IQT416" s="65"/>
      <c r="IQU416" s="66"/>
      <c r="IQV416" s="64"/>
      <c r="IQW416" s="67"/>
      <c r="IQX416" s="68"/>
      <c r="IQY416" s="68"/>
      <c r="IQZ416" s="69"/>
      <c r="IRA416" s="64"/>
      <c r="IRB416" s="65"/>
      <c r="IRC416" s="66"/>
      <c r="IRD416" s="64"/>
      <c r="IRE416" s="67"/>
      <c r="IRF416" s="68"/>
      <c r="IRG416" s="68"/>
      <c r="IRH416" s="69"/>
      <c r="IRI416" s="64"/>
      <c r="IRJ416" s="65"/>
      <c r="IRK416" s="66"/>
      <c r="IRL416" s="64"/>
      <c r="IRM416" s="67"/>
      <c r="IRN416" s="68"/>
      <c r="IRO416" s="68"/>
      <c r="IRP416" s="69"/>
      <c r="IRQ416" s="64"/>
      <c r="IRR416" s="65"/>
      <c r="IRS416" s="66"/>
      <c r="IRT416" s="64"/>
      <c r="IRU416" s="67"/>
      <c r="IRV416" s="68"/>
      <c r="IRW416" s="68"/>
      <c r="IRX416" s="69"/>
      <c r="IRY416" s="64"/>
      <c r="IRZ416" s="65"/>
      <c r="ISA416" s="66"/>
      <c r="ISB416" s="64"/>
      <c r="ISC416" s="67"/>
      <c r="ISD416" s="68"/>
      <c r="ISE416" s="68"/>
      <c r="ISF416" s="69"/>
      <c r="ISG416" s="64"/>
      <c r="ISH416" s="65"/>
      <c r="ISI416" s="66"/>
      <c r="ISJ416" s="64"/>
      <c r="ISK416" s="67"/>
      <c r="ISL416" s="68"/>
      <c r="ISM416" s="68"/>
      <c r="ISN416" s="69"/>
      <c r="ISO416" s="64"/>
      <c r="ISP416" s="65"/>
      <c r="ISQ416" s="66"/>
      <c r="ISR416" s="64"/>
      <c r="ISS416" s="67"/>
      <c r="IST416" s="68"/>
      <c r="ISU416" s="68"/>
      <c r="ISV416" s="69"/>
      <c r="ISW416" s="64"/>
      <c r="ISX416" s="65"/>
      <c r="ISY416" s="66"/>
      <c r="ISZ416" s="64"/>
      <c r="ITA416" s="67"/>
      <c r="ITB416" s="68"/>
      <c r="ITC416" s="68"/>
      <c r="ITD416" s="69"/>
      <c r="ITE416" s="64"/>
      <c r="ITF416" s="65"/>
      <c r="ITG416" s="66"/>
      <c r="ITH416" s="64"/>
      <c r="ITI416" s="67"/>
      <c r="ITJ416" s="68"/>
      <c r="ITK416" s="68"/>
      <c r="ITL416" s="69"/>
      <c r="ITM416" s="64"/>
      <c r="ITN416" s="65"/>
      <c r="ITO416" s="66"/>
      <c r="ITP416" s="64"/>
      <c r="ITQ416" s="67"/>
      <c r="ITR416" s="68"/>
      <c r="ITS416" s="68"/>
      <c r="ITT416" s="69"/>
      <c r="ITU416" s="64"/>
      <c r="ITV416" s="65"/>
      <c r="ITW416" s="66"/>
      <c r="ITX416" s="64"/>
      <c r="ITY416" s="67"/>
      <c r="ITZ416" s="68"/>
      <c r="IUA416" s="68"/>
      <c r="IUB416" s="69"/>
      <c r="IUC416" s="64"/>
      <c r="IUD416" s="65"/>
      <c r="IUE416" s="66"/>
      <c r="IUF416" s="64"/>
      <c r="IUG416" s="67"/>
      <c r="IUH416" s="68"/>
      <c r="IUI416" s="68"/>
      <c r="IUJ416" s="69"/>
      <c r="IUK416" s="64"/>
      <c r="IUL416" s="65"/>
      <c r="IUM416" s="66"/>
      <c r="IUN416" s="64"/>
      <c r="IUO416" s="67"/>
      <c r="IUP416" s="68"/>
      <c r="IUQ416" s="68"/>
      <c r="IUR416" s="69"/>
      <c r="IUS416" s="64"/>
      <c r="IUT416" s="65"/>
      <c r="IUU416" s="66"/>
      <c r="IUV416" s="64"/>
      <c r="IUW416" s="67"/>
      <c r="IUX416" s="68"/>
      <c r="IUY416" s="68"/>
      <c r="IUZ416" s="69"/>
      <c r="IVA416" s="64"/>
      <c r="IVB416" s="65"/>
      <c r="IVC416" s="66"/>
      <c r="IVD416" s="64"/>
      <c r="IVE416" s="67"/>
      <c r="IVF416" s="68"/>
      <c r="IVG416" s="68"/>
      <c r="IVH416" s="69"/>
      <c r="IVI416" s="64"/>
      <c r="IVJ416" s="65"/>
      <c r="IVK416" s="66"/>
      <c r="IVL416" s="64"/>
      <c r="IVM416" s="67"/>
      <c r="IVN416" s="68"/>
      <c r="IVO416" s="68"/>
      <c r="IVP416" s="69"/>
      <c r="IVQ416" s="64"/>
      <c r="IVR416" s="65"/>
      <c r="IVS416" s="66"/>
      <c r="IVT416" s="64"/>
      <c r="IVU416" s="67"/>
      <c r="IVV416" s="68"/>
      <c r="IVW416" s="68"/>
      <c r="IVX416" s="69"/>
      <c r="IVY416" s="64"/>
      <c r="IVZ416" s="65"/>
      <c r="IWA416" s="66"/>
      <c r="IWB416" s="64"/>
      <c r="IWC416" s="67"/>
      <c r="IWD416" s="68"/>
      <c r="IWE416" s="68"/>
      <c r="IWF416" s="69"/>
      <c r="IWG416" s="64"/>
      <c r="IWH416" s="65"/>
      <c r="IWI416" s="66"/>
      <c r="IWJ416" s="64"/>
      <c r="IWK416" s="67"/>
      <c r="IWL416" s="68"/>
      <c r="IWM416" s="68"/>
      <c r="IWN416" s="69"/>
      <c r="IWO416" s="64"/>
      <c r="IWP416" s="65"/>
      <c r="IWQ416" s="66"/>
      <c r="IWR416" s="64"/>
      <c r="IWS416" s="67"/>
      <c r="IWT416" s="68"/>
      <c r="IWU416" s="68"/>
      <c r="IWV416" s="69"/>
      <c r="IWW416" s="64"/>
      <c r="IWX416" s="65"/>
      <c r="IWY416" s="66"/>
      <c r="IWZ416" s="64"/>
      <c r="IXA416" s="67"/>
      <c r="IXB416" s="68"/>
      <c r="IXC416" s="68"/>
      <c r="IXD416" s="69"/>
      <c r="IXE416" s="64"/>
      <c r="IXF416" s="65"/>
      <c r="IXG416" s="66"/>
      <c r="IXH416" s="64"/>
      <c r="IXI416" s="67"/>
      <c r="IXJ416" s="68"/>
      <c r="IXK416" s="68"/>
      <c r="IXL416" s="69"/>
      <c r="IXM416" s="64"/>
      <c r="IXN416" s="65"/>
      <c r="IXO416" s="66"/>
      <c r="IXP416" s="64"/>
      <c r="IXQ416" s="67"/>
      <c r="IXR416" s="68"/>
      <c r="IXS416" s="68"/>
      <c r="IXT416" s="69"/>
      <c r="IXU416" s="64"/>
      <c r="IXV416" s="65"/>
      <c r="IXW416" s="66"/>
      <c r="IXX416" s="64"/>
      <c r="IXY416" s="67"/>
      <c r="IXZ416" s="68"/>
      <c r="IYA416" s="68"/>
      <c r="IYB416" s="69"/>
      <c r="IYC416" s="64"/>
      <c r="IYD416" s="65"/>
      <c r="IYE416" s="66"/>
      <c r="IYF416" s="64"/>
      <c r="IYG416" s="67"/>
      <c r="IYH416" s="68"/>
      <c r="IYI416" s="68"/>
      <c r="IYJ416" s="69"/>
      <c r="IYK416" s="64"/>
      <c r="IYL416" s="65"/>
      <c r="IYM416" s="66"/>
      <c r="IYN416" s="64"/>
      <c r="IYO416" s="67"/>
      <c r="IYP416" s="68"/>
      <c r="IYQ416" s="68"/>
      <c r="IYR416" s="69"/>
      <c r="IYS416" s="64"/>
      <c r="IYT416" s="65"/>
      <c r="IYU416" s="66"/>
      <c r="IYV416" s="64"/>
      <c r="IYW416" s="67"/>
      <c r="IYX416" s="68"/>
      <c r="IYY416" s="68"/>
      <c r="IYZ416" s="69"/>
      <c r="IZA416" s="64"/>
      <c r="IZB416" s="65"/>
      <c r="IZC416" s="66"/>
      <c r="IZD416" s="64"/>
      <c r="IZE416" s="67"/>
      <c r="IZF416" s="68"/>
      <c r="IZG416" s="68"/>
      <c r="IZH416" s="69"/>
      <c r="IZI416" s="64"/>
      <c r="IZJ416" s="65"/>
      <c r="IZK416" s="66"/>
      <c r="IZL416" s="64"/>
      <c r="IZM416" s="67"/>
      <c r="IZN416" s="68"/>
      <c r="IZO416" s="68"/>
      <c r="IZP416" s="69"/>
      <c r="IZQ416" s="64"/>
      <c r="IZR416" s="65"/>
      <c r="IZS416" s="66"/>
      <c r="IZT416" s="64"/>
      <c r="IZU416" s="67"/>
      <c r="IZV416" s="68"/>
      <c r="IZW416" s="68"/>
      <c r="IZX416" s="69"/>
      <c r="IZY416" s="64"/>
      <c r="IZZ416" s="65"/>
      <c r="JAA416" s="66"/>
      <c r="JAB416" s="64"/>
      <c r="JAC416" s="67"/>
      <c r="JAD416" s="68"/>
      <c r="JAE416" s="68"/>
      <c r="JAF416" s="69"/>
      <c r="JAG416" s="64"/>
      <c r="JAH416" s="65"/>
      <c r="JAI416" s="66"/>
      <c r="JAJ416" s="64"/>
      <c r="JAK416" s="67"/>
      <c r="JAL416" s="68"/>
      <c r="JAM416" s="68"/>
      <c r="JAN416" s="69"/>
      <c r="JAO416" s="64"/>
      <c r="JAP416" s="65"/>
      <c r="JAQ416" s="66"/>
      <c r="JAR416" s="64"/>
      <c r="JAS416" s="67"/>
      <c r="JAT416" s="68"/>
      <c r="JAU416" s="68"/>
      <c r="JAV416" s="69"/>
      <c r="JAW416" s="64"/>
      <c r="JAX416" s="65"/>
      <c r="JAY416" s="66"/>
      <c r="JAZ416" s="64"/>
      <c r="JBA416" s="67"/>
      <c r="JBB416" s="68"/>
      <c r="JBC416" s="68"/>
      <c r="JBD416" s="69"/>
      <c r="JBE416" s="64"/>
      <c r="JBF416" s="65"/>
      <c r="JBG416" s="66"/>
      <c r="JBH416" s="64"/>
      <c r="JBI416" s="67"/>
      <c r="JBJ416" s="68"/>
      <c r="JBK416" s="68"/>
      <c r="JBL416" s="69"/>
      <c r="JBM416" s="64"/>
      <c r="JBN416" s="65"/>
      <c r="JBO416" s="66"/>
      <c r="JBP416" s="64"/>
      <c r="JBQ416" s="67"/>
      <c r="JBR416" s="68"/>
      <c r="JBS416" s="68"/>
      <c r="JBT416" s="69"/>
      <c r="JBU416" s="64"/>
      <c r="JBV416" s="65"/>
      <c r="JBW416" s="66"/>
      <c r="JBX416" s="64"/>
      <c r="JBY416" s="67"/>
      <c r="JBZ416" s="68"/>
      <c r="JCA416" s="68"/>
      <c r="JCB416" s="69"/>
      <c r="JCC416" s="64"/>
      <c r="JCD416" s="65"/>
      <c r="JCE416" s="66"/>
      <c r="JCF416" s="64"/>
      <c r="JCG416" s="67"/>
      <c r="JCH416" s="68"/>
      <c r="JCI416" s="68"/>
      <c r="JCJ416" s="69"/>
      <c r="JCK416" s="64"/>
      <c r="JCL416" s="65"/>
      <c r="JCM416" s="66"/>
      <c r="JCN416" s="64"/>
      <c r="JCO416" s="67"/>
      <c r="JCP416" s="68"/>
      <c r="JCQ416" s="68"/>
      <c r="JCR416" s="69"/>
      <c r="JCS416" s="64"/>
      <c r="JCT416" s="65"/>
      <c r="JCU416" s="66"/>
      <c r="JCV416" s="64"/>
      <c r="JCW416" s="67"/>
      <c r="JCX416" s="68"/>
      <c r="JCY416" s="68"/>
      <c r="JCZ416" s="69"/>
      <c r="JDA416" s="64"/>
      <c r="JDB416" s="65"/>
      <c r="JDC416" s="66"/>
      <c r="JDD416" s="64"/>
      <c r="JDE416" s="67"/>
      <c r="JDF416" s="68"/>
      <c r="JDG416" s="68"/>
      <c r="JDH416" s="69"/>
      <c r="JDI416" s="64"/>
      <c r="JDJ416" s="65"/>
      <c r="JDK416" s="66"/>
      <c r="JDL416" s="64"/>
      <c r="JDM416" s="67"/>
      <c r="JDN416" s="68"/>
      <c r="JDO416" s="68"/>
      <c r="JDP416" s="69"/>
      <c r="JDQ416" s="64"/>
      <c r="JDR416" s="65"/>
      <c r="JDS416" s="66"/>
      <c r="JDT416" s="64"/>
      <c r="JDU416" s="67"/>
      <c r="JDV416" s="68"/>
      <c r="JDW416" s="68"/>
      <c r="JDX416" s="69"/>
      <c r="JDY416" s="64"/>
      <c r="JDZ416" s="65"/>
      <c r="JEA416" s="66"/>
      <c r="JEB416" s="64"/>
      <c r="JEC416" s="67"/>
      <c r="JED416" s="68"/>
      <c r="JEE416" s="68"/>
      <c r="JEF416" s="69"/>
      <c r="JEG416" s="64"/>
      <c r="JEH416" s="65"/>
      <c r="JEI416" s="66"/>
      <c r="JEJ416" s="64"/>
      <c r="JEK416" s="67"/>
      <c r="JEL416" s="68"/>
      <c r="JEM416" s="68"/>
      <c r="JEN416" s="69"/>
      <c r="JEO416" s="64"/>
      <c r="JEP416" s="65"/>
      <c r="JEQ416" s="66"/>
      <c r="JER416" s="64"/>
      <c r="JES416" s="67"/>
      <c r="JET416" s="68"/>
      <c r="JEU416" s="68"/>
      <c r="JEV416" s="69"/>
      <c r="JEW416" s="64"/>
      <c r="JEX416" s="65"/>
      <c r="JEY416" s="66"/>
      <c r="JEZ416" s="64"/>
      <c r="JFA416" s="67"/>
      <c r="JFB416" s="68"/>
      <c r="JFC416" s="68"/>
      <c r="JFD416" s="69"/>
      <c r="JFE416" s="64"/>
      <c r="JFF416" s="65"/>
      <c r="JFG416" s="66"/>
      <c r="JFH416" s="64"/>
      <c r="JFI416" s="67"/>
      <c r="JFJ416" s="68"/>
      <c r="JFK416" s="68"/>
      <c r="JFL416" s="69"/>
      <c r="JFM416" s="64"/>
      <c r="JFN416" s="65"/>
      <c r="JFO416" s="66"/>
      <c r="JFP416" s="64"/>
      <c r="JFQ416" s="67"/>
      <c r="JFR416" s="68"/>
      <c r="JFS416" s="68"/>
      <c r="JFT416" s="69"/>
      <c r="JFU416" s="64"/>
      <c r="JFV416" s="65"/>
      <c r="JFW416" s="66"/>
      <c r="JFX416" s="64"/>
      <c r="JFY416" s="67"/>
      <c r="JFZ416" s="68"/>
      <c r="JGA416" s="68"/>
      <c r="JGB416" s="69"/>
      <c r="JGC416" s="64"/>
      <c r="JGD416" s="65"/>
      <c r="JGE416" s="66"/>
      <c r="JGF416" s="64"/>
      <c r="JGG416" s="67"/>
      <c r="JGH416" s="68"/>
      <c r="JGI416" s="68"/>
      <c r="JGJ416" s="69"/>
      <c r="JGK416" s="64"/>
      <c r="JGL416" s="65"/>
      <c r="JGM416" s="66"/>
      <c r="JGN416" s="64"/>
      <c r="JGO416" s="67"/>
      <c r="JGP416" s="68"/>
      <c r="JGQ416" s="68"/>
      <c r="JGR416" s="69"/>
      <c r="JGS416" s="64"/>
      <c r="JGT416" s="65"/>
      <c r="JGU416" s="66"/>
      <c r="JGV416" s="64"/>
      <c r="JGW416" s="67"/>
      <c r="JGX416" s="68"/>
      <c r="JGY416" s="68"/>
      <c r="JGZ416" s="69"/>
      <c r="JHA416" s="64"/>
      <c r="JHB416" s="65"/>
      <c r="JHC416" s="66"/>
      <c r="JHD416" s="64"/>
      <c r="JHE416" s="67"/>
      <c r="JHF416" s="68"/>
      <c r="JHG416" s="68"/>
      <c r="JHH416" s="69"/>
      <c r="JHI416" s="64"/>
      <c r="JHJ416" s="65"/>
      <c r="JHK416" s="66"/>
      <c r="JHL416" s="64"/>
      <c r="JHM416" s="67"/>
      <c r="JHN416" s="68"/>
      <c r="JHO416" s="68"/>
      <c r="JHP416" s="69"/>
      <c r="JHQ416" s="64"/>
      <c r="JHR416" s="65"/>
      <c r="JHS416" s="66"/>
      <c r="JHT416" s="64"/>
      <c r="JHU416" s="67"/>
      <c r="JHV416" s="68"/>
      <c r="JHW416" s="68"/>
      <c r="JHX416" s="69"/>
      <c r="JHY416" s="64"/>
      <c r="JHZ416" s="65"/>
      <c r="JIA416" s="66"/>
      <c r="JIB416" s="64"/>
      <c r="JIC416" s="67"/>
      <c r="JID416" s="68"/>
      <c r="JIE416" s="68"/>
      <c r="JIF416" s="69"/>
      <c r="JIG416" s="64"/>
      <c r="JIH416" s="65"/>
      <c r="JII416" s="66"/>
      <c r="JIJ416" s="64"/>
      <c r="JIK416" s="67"/>
      <c r="JIL416" s="68"/>
      <c r="JIM416" s="68"/>
      <c r="JIN416" s="69"/>
      <c r="JIO416" s="64"/>
      <c r="JIP416" s="65"/>
      <c r="JIQ416" s="66"/>
      <c r="JIR416" s="64"/>
      <c r="JIS416" s="67"/>
      <c r="JIT416" s="68"/>
      <c r="JIU416" s="68"/>
      <c r="JIV416" s="69"/>
      <c r="JIW416" s="64"/>
      <c r="JIX416" s="65"/>
      <c r="JIY416" s="66"/>
      <c r="JIZ416" s="64"/>
      <c r="JJA416" s="67"/>
      <c r="JJB416" s="68"/>
      <c r="JJC416" s="68"/>
      <c r="JJD416" s="69"/>
      <c r="JJE416" s="64"/>
      <c r="JJF416" s="65"/>
      <c r="JJG416" s="66"/>
      <c r="JJH416" s="64"/>
      <c r="JJI416" s="67"/>
      <c r="JJJ416" s="68"/>
      <c r="JJK416" s="68"/>
      <c r="JJL416" s="69"/>
      <c r="JJM416" s="64"/>
      <c r="JJN416" s="65"/>
      <c r="JJO416" s="66"/>
      <c r="JJP416" s="64"/>
      <c r="JJQ416" s="67"/>
      <c r="JJR416" s="68"/>
      <c r="JJS416" s="68"/>
      <c r="JJT416" s="69"/>
      <c r="JJU416" s="64"/>
      <c r="JJV416" s="65"/>
      <c r="JJW416" s="66"/>
      <c r="JJX416" s="64"/>
      <c r="JJY416" s="67"/>
      <c r="JJZ416" s="68"/>
      <c r="JKA416" s="68"/>
      <c r="JKB416" s="69"/>
      <c r="JKC416" s="64"/>
      <c r="JKD416" s="65"/>
      <c r="JKE416" s="66"/>
      <c r="JKF416" s="64"/>
      <c r="JKG416" s="67"/>
      <c r="JKH416" s="68"/>
      <c r="JKI416" s="68"/>
      <c r="JKJ416" s="69"/>
      <c r="JKK416" s="64"/>
      <c r="JKL416" s="65"/>
      <c r="JKM416" s="66"/>
      <c r="JKN416" s="64"/>
      <c r="JKO416" s="67"/>
      <c r="JKP416" s="68"/>
      <c r="JKQ416" s="68"/>
      <c r="JKR416" s="69"/>
      <c r="JKS416" s="64"/>
      <c r="JKT416" s="65"/>
      <c r="JKU416" s="66"/>
      <c r="JKV416" s="64"/>
      <c r="JKW416" s="67"/>
      <c r="JKX416" s="68"/>
      <c r="JKY416" s="68"/>
      <c r="JKZ416" s="69"/>
      <c r="JLA416" s="64"/>
      <c r="JLB416" s="65"/>
      <c r="JLC416" s="66"/>
      <c r="JLD416" s="64"/>
      <c r="JLE416" s="67"/>
      <c r="JLF416" s="68"/>
      <c r="JLG416" s="68"/>
      <c r="JLH416" s="69"/>
      <c r="JLI416" s="64"/>
      <c r="JLJ416" s="65"/>
      <c r="JLK416" s="66"/>
      <c r="JLL416" s="64"/>
      <c r="JLM416" s="67"/>
      <c r="JLN416" s="68"/>
      <c r="JLO416" s="68"/>
      <c r="JLP416" s="69"/>
      <c r="JLQ416" s="64"/>
      <c r="JLR416" s="65"/>
      <c r="JLS416" s="66"/>
      <c r="JLT416" s="64"/>
      <c r="JLU416" s="67"/>
      <c r="JLV416" s="68"/>
      <c r="JLW416" s="68"/>
      <c r="JLX416" s="69"/>
      <c r="JLY416" s="64"/>
      <c r="JLZ416" s="65"/>
      <c r="JMA416" s="66"/>
      <c r="JMB416" s="64"/>
      <c r="JMC416" s="67"/>
      <c r="JMD416" s="68"/>
      <c r="JME416" s="68"/>
      <c r="JMF416" s="69"/>
      <c r="JMG416" s="64"/>
      <c r="JMH416" s="65"/>
      <c r="JMI416" s="66"/>
      <c r="JMJ416" s="64"/>
      <c r="JMK416" s="67"/>
      <c r="JML416" s="68"/>
      <c r="JMM416" s="68"/>
      <c r="JMN416" s="69"/>
      <c r="JMO416" s="64"/>
      <c r="JMP416" s="65"/>
      <c r="JMQ416" s="66"/>
      <c r="JMR416" s="64"/>
      <c r="JMS416" s="67"/>
      <c r="JMT416" s="68"/>
      <c r="JMU416" s="68"/>
      <c r="JMV416" s="69"/>
      <c r="JMW416" s="64"/>
      <c r="JMX416" s="65"/>
      <c r="JMY416" s="66"/>
      <c r="JMZ416" s="64"/>
      <c r="JNA416" s="67"/>
      <c r="JNB416" s="68"/>
      <c r="JNC416" s="68"/>
      <c r="JND416" s="69"/>
      <c r="JNE416" s="64"/>
      <c r="JNF416" s="65"/>
      <c r="JNG416" s="66"/>
      <c r="JNH416" s="64"/>
      <c r="JNI416" s="67"/>
      <c r="JNJ416" s="68"/>
      <c r="JNK416" s="68"/>
      <c r="JNL416" s="69"/>
      <c r="JNM416" s="64"/>
      <c r="JNN416" s="65"/>
      <c r="JNO416" s="66"/>
      <c r="JNP416" s="64"/>
      <c r="JNQ416" s="67"/>
      <c r="JNR416" s="68"/>
      <c r="JNS416" s="68"/>
      <c r="JNT416" s="69"/>
      <c r="JNU416" s="64"/>
      <c r="JNV416" s="65"/>
      <c r="JNW416" s="66"/>
      <c r="JNX416" s="64"/>
      <c r="JNY416" s="67"/>
      <c r="JNZ416" s="68"/>
      <c r="JOA416" s="68"/>
      <c r="JOB416" s="69"/>
      <c r="JOC416" s="64"/>
      <c r="JOD416" s="65"/>
      <c r="JOE416" s="66"/>
      <c r="JOF416" s="64"/>
      <c r="JOG416" s="67"/>
      <c r="JOH416" s="68"/>
      <c r="JOI416" s="68"/>
      <c r="JOJ416" s="69"/>
      <c r="JOK416" s="64"/>
      <c r="JOL416" s="65"/>
      <c r="JOM416" s="66"/>
      <c r="JON416" s="64"/>
      <c r="JOO416" s="67"/>
      <c r="JOP416" s="68"/>
      <c r="JOQ416" s="68"/>
      <c r="JOR416" s="69"/>
      <c r="JOS416" s="64"/>
      <c r="JOT416" s="65"/>
      <c r="JOU416" s="66"/>
      <c r="JOV416" s="64"/>
      <c r="JOW416" s="67"/>
      <c r="JOX416" s="68"/>
      <c r="JOY416" s="68"/>
      <c r="JOZ416" s="69"/>
      <c r="JPA416" s="64"/>
      <c r="JPB416" s="65"/>
      <c r="JPC416" s="66"/>
      <c r="JPD416" s="64"/>
      <c r="JPE416" s="67"/>
      <c r="JPF416" s="68"/>
      <c r="JPG416" s="68"/>
      <c r="JPH416" s="69"/>
      <c r="JPI416" s="64"/>
      <c r="JPJ416" s="65"/>
      <c r="JPK416" s="66"/>
      <c r="JPL416" s="64"/>
      <c r="JPM416" s="67"/>
      <c r="JPN416" s="68"/>
      <c r="JPO416" s="68"/>
      <c r="JPP416" s="69"/>
      <c r="JPQ416" s="64"/>
      <c r="JPR416" s="65"/>
      <c r="JPS416" s="66"/>
      <c r="JPT416" s="64"/>
      <c r="JPU416" s="67"/>
      <c r="JPV416" s="68"/>
      <c r="JPW416" s="68"/>
      <c r="JPX416" s="69"/>
      <c r="JPY416" s="64"/>
      <c r="JPZ416" s="65"/>
      <c r="JQA416" s="66"/>
      <c r="JQB416" s="64"/>
      <c r="JQC416" s="67"/>
      <c r="JQD416" s="68"/>
      <c r="JQE416" s="68"/>
      <c r="JQF416" s="69"/>
      <c r="JQG416" s="64"/>
      <c r="JQH416" s="65"/>
      <c r="JQI416" s="66"/>
      <c r="JQJ416" s="64"/>
      <c r="JQK416" s="67"/>
      <c r="JQL416" s="68"/>
      <c r="JQM416" s="68"/>
      <c r="JQN416" s="69"/>
      <c r="JQO416" s="64"/>
      <c r="JQP416" s="65"/>
      <c r="JQQ416" s="66"/>
      <c r="JQR416" s="64"/>
      <c r="JQS416" s="67"/>
      <c r="JQT416" s="68"/>
      <c r="JQU416" s="68"/>
      <c r="JQV416" s="69"/>
      <c r="JQW416" s="64"/>
      <c r="JQX416" s="65"/>
      <c r="JQY416" s="66"/>
      <c r="JQZ416" s="64"/>
      <c r="JRA416" s="67"/>
      <c r="JRB416" s="68"/>
      <c r="JRC416" s="68"/>
      <c r="JRD416" s="69"/>
      <c r="JRE416" s="64"/>
      <c r="JRF416" s="65"/>
      <c r="JRG416" s="66"/>
      <c r="JRH416" s="64"/>
      <c r="JRI416" s="67"/>
      <c r="JRJ416" s="68"/>
      <c r="JRK416" s="68"/>
      <c r="JRL416" s="69"/>
      <c r="JRM416" s="64"/>
      <c r="JRN416" s="65"/>
      <c r="JRO416" s="66"/>
      <c r="JRP416" s="64"/>
      <c r="JRQ416" s="67"/>
      <c r="JRR416" s="68"/>
      <c r="JRS416" s="68"/>
      <c r="JRT416" s="69"/>
      <c r="JRU416" s="64"/>
      <c r="JRV416" s="65"/>
      <c r="JRW416" s="66"/>
      <c r="JRX416" s="64"/>
      <c r="JRY416" s="67"/>
      <c r="JRZ416" s="68"/>
      <c r="JSA416" s="68"/>
      <c r="JSB416" s="69"/>
      <c r="JSC416" s="64"/>
      <c r="JSD416" s="65"/>
      <c r="JSE416" s="66"/>
      <c r="JSF416" s="64"/>
      <c r="JSG416" s="67"/>
      <c r="JSH416" s="68"/>
      <c r="JSI416" s="68"/>
      <c r="JSJ416" s="69"/>
      <c r="JSK416" s="64"/>
      <c r="JSL416" s="65"/>
      <c r="JSM416" s="66"/>
      <c r="JSN416" s="64"/>
      <c r="JSO416" s="67"/>
      <c r="JSP416" s="68"/>
      <c r="JSQ416" s="68"/>
      <c r="JSR416" s="69"/>
      <c r="JSS416" s="64"/>
      <c r="JST416" s="65"/>
      <c r="JSU416" s="66"/>
      <c r="JSV416" s="64"/>
      <c r="JSW416" s="67"/>
      <c r="JSX416" s="68"/>
      <c r="JSY416" s="68"/>
      <c r="JSZ416" s="69"/>
      <c r="JTA416" s="64"/>
      <c r="JTB416" s="65"/>
      <c r="JTC416" s="66"/>
      <c r="JTD416" s="64"/>
      <c r="JTE416" s="67"/>
      <c r="JTF416" s="68"/>
      <c r="JTG416" s="68"/>
      <c r="JTH416" s="69"/>
      <c r="JTI416" s="64"/>
      <c r="JTJ416" s="65"/>
      <c r="JTK416" s="66"/>
      <c r="JTL416" s="64"/>
      <c r="JTM416" s="67"/>
      <c r="JTN416" s="68"/>
      <c r="JTO416" s="68"/>
      <c r="JTP416" s="69"/>
      <c r="JTQ416" s="64"/>
      <c r="JTR416" s="65"/>
      <c r="JTS416" s="66"/>
      <c r="JTT416" s="64"/>
      <c r="JTU416" s="67"/>
      <c r="JTV416" s="68"/>
      <c r="JTW416" s="68"/>
      <c r="JTX416" s="69"/>
      <c r="JTY416" s="64"/>
      <c r="JTZ416" s="65"/>
      <c r="JUA416" s="66"/>
      <c r="JUB416" s="64"/>
      <c r="JUC416" s="67"/>
      <c r="JUD416" s="68"/>
      <c r="JUE416" s="68"/>
      <c r="JUF416" s="69"/>
      <c r="JUG416" s="64"/>
      <c r="JUH416" s="65"/>
      <c r="JUI416" s="66"/>
      <c r="JUJ416" s="64"/>
      <c r="JUK416" s="67"/>
      <c r="JUL416" s="68"/>
      <c r="JUM416" s="68"/>
      <c r="JUN416" s="69"/>
      <c r="JUO416" s="64"/>
      <c r="JUP416" s="65"/>
      <c r="JUQ416" s="66"/>
      <c r="JUR416" s="64"/>
      <c r="JUS416" s="67"/>
      <c r="JUT416" s="68"/>
      <c r="JUU416" s="68"/>
      <c r="JUV416" s="69"/>
      <c r="JUW416" s="64"/>
      <c r="JUX416" s="65"/>
      <c r="JUY416" s="66"/>
      <c r="JUZ416" s="64"/>
      <c r="JVA416" s="67"/>
      <c r="JVB416" s="68"/>
      <c r="JVC416" s="68"/>
      <c r="JVD416" s="69"/>
      <c r="JVE416" s="64"/>
      <c r="JVF416" s="65"/>
      <c r="JVG416" s="66"/>
      <c r="JVH416" s="64"/>
      <c r="JVI416" s="67"/>
      <c r="JVJ416" s="68"/>
      <c r="JVK416" s="68"/>
      <c r="JVL416" s="69"/>
      <c r="JVM416" s="64"/>
      <c r="JVN416" s="65"/>
      <c r="JVO416" s="66"/>
      <c r="JVP416" s="64"/>
      <c r="JVQ416" s="67"/>
      <c r="JVR416" s="68"/>
      <c r="JVS416" s="68"/>
      <c r="JVT416" s="69"/>
      <c r="JVU416" s="64"/>
      <c r="JVV416" s="65"/>
      <c r="JVW416" s="66"/>
      <c r="JVX416" s="64"/>
      <c r="JVY416" s="67"/>
      <c r="JVZ416" s="68"/>
      <c r="JWA416" s="68"/>
      <c r="JWB416" s="69"/>
      <c r="JWC416" s="64"/>
      <c r="JWD416" s="65"/>
      <c r="JWE416" s="66"/>
      <c r="JWF416" s="64"/>
      <c r="JWG416" s="67"/>
      <c r="JWH416" s="68"/>
      <c r="JWI416" s="68"/>
      <c r="JWJ416" s="69"/>
      <c r="JWK416" s="64"/>
      <c r="JWL416" s="65"/>
      <c r="JWM416" s="66"/>
      <c r="JWN416" s="64"/>
      <c r="JWO416" s="67"/>
      <c r="JWP416" s="68"/>
      <c r="JWQ416" s="68"/>
      <c r="JWR416" s="69"/>
      <c r="JWS416" s="64"/>
      <c r="JWT416" s="65"/>
      <c r="JWU416" s="66"/>
      <c r="JWV416" s="64"/>
      <c r="JWW416" s="67"/>
      <c r="JWX416" s="68"/>
      <c r="JWY416" s="68"/>
      <c r="JWZ416" s="69"/>
      <c r="JXA416" s="64"/>
      <c r="JXB416" s="65"/>
      <c r="JXC416" s="66"/>
      <c r="JXD416" s="64"/>
      <c r="JXE416" s="67"/>
      <c r="JXF416" s="68"/>
      <c r="JXG416" s="68"/>
      <c r="JXH416" s="69"/>
      <c r="JXI416" s="64"/>
      <c r="JXJ416" s="65"/>
      <c r="JXK416" s="66"/>
      <c r="JXL416" s="64"/>
      <c r="JXM416" s="67"/>
      <c r="JXN416" s="68"/>
      <c r="JXO416" s="68"/>
      <c r="JXP416" s="69"/>
      <c r="JXQ416" s="64"/>
      <c r="JXR416" s="65"/>
      <c r="JXS416" s="66"/>
      <c r="JXT416" s="64"/>
      <c r="JXU416" s="67"/>
      <c r="JXV416" s="68"/>
      <c r="JXW416" s="68"/>
      <c r="JXX416" s="69"/>
      <c r="JXY416" s="64"/>
      <c r="JXZ416" s="65"/>
      <c r="JYA416" s="66"/>
      <c r="JYB416" s="64"/>
      <c r="JYC416" s="67"/>
      <c r="JYD416" s="68"/>
      <c r="JYE416" s="68"/>
      <c r="JYF416" s="69"/>
      <c r="JYG416" s="64"/>
      <c r="JYH416" s="65"/>
      <c r="JYI416" s="66"/>
      <c r="JYJ416" s="64"/>
      <c r="JYK416" s="67"/>
      <c r="JYL416" s="68"/>
      <c r="JYM416" s="68"/>
      <c r="JYN416" s="69"/>
      <c r="JYO416" s="64"/>
      <c r="JYP416" s="65"/>
      <c r="JYQ416" s="66"/>
      <c r="JYR416" s="64"/>
      <c r="JYS416" s="67"/>
      <c r="JYT416" s="68"/>
      <c r="JYU416" s="68"/>
      <c r="JYV416" s="69"/>
      <c r="JYW416" s="64"/>
      <c r="JYX416" s="65"/>
      <c r="JYY416" s="66"/>
      <c r="JYZ416" s="64"/>
      <c r="JZA416" s="67"/>
      <c r="JZB416" s="68"/>
      <c r="JZC416" s="68"/>
      <c r="JZD416" s="69"/>
      <c r="JZE416" s="64"/>
      <c r="JZF416" s="65"/>
      <c r="JZG416" s="66"/>
      <c r="JZH416" s="64"/>
      <c r="JZI416" s="67"/>
      <c r="JZJ416" s="68"/>
      <c r="JZK416" s="68"/>
      <c r="JZL416" s="69"/>
      <c r="JZM416" s="64"/>
      <c r="JZN416" s="65"/>
      <c r="JZO416" s="66"/>
      <c r="JZP416" s="64"/>
      <c r="JZQ416" s="67"/>
      <c r="JZR416" s="68"/>
      <c r="JZS416" s="68"/>
      <c r="JZT416" s="69"/>
      <c r="JZU416" s="64"/>
      <c r="JZV416" s="65"/>
      <c r="JZW416" s="66"/>
      <c r="JZX416" s="64"/>
      <c r="JZY416" s="67"/>
      <c r="JZZ416" s="68"/>
      <c r="KAA416" s="68"/>
      <c r="KAB416" s="69"/>
      <c r="KAC416" s="64"/>
      <c r="KAD416" s="65"/>
      <c r="KAE416" s="66"/>
      <c r="KAF416" s="64"/>
      <c r="KAG416" s="67"/>
      <c r="KAH416" s="68"/>
      <c r="KAI416" s="68"/>
      <c r="KAJ416" s="69"/>
      <c r="KAK416" s="64"/>
      <c r="KAL416" s="65"/>
      <c r="KAM416" s="66"/>
      <c r="KAN416" s="64"/>
      <c r="KAO416" s="67"/>
      <c r="KAP416" s="68"/>
      <c r="KAQ416" s="68"/>
      <c r="KAR416" s="69"/>
      <c r="KAS416" s="64"/>
      <c r="KAT416" s="65"/>
      <c r="KAU416" s="66"/>
      <c r="KAV416" s="64"/>
      <c r="KAW416" s="67"/>
      <c r="KAX416" s="68"/>
      <c r="KAY416" s="68"/>
      <c r="KAZ416" s="69"/>
      <c r="KBA416" s="64"/>
      <c r="KBB416" s="65"/>
      <c r="KBC416" s="66"/>
      <c r="KBD416" s="64"/>
      <c r="KBE416" s="67"/>
      <c r="KBF416" s="68"/>
      <c r="KBG416" s="68"/>
      <c r="KBH416" s="69"/>
      <c r="KBI416" s="64"/>
      <c r="KBJ416" s="65"/>
      <c r="KBK416" s="66"/>
      <c r="KBL416" s="64"/>
      <c r="KBM416" s="67"/>
      <c r="KBN416" s="68"/>
      <c r="KBO416" s="68"/>
      <c r="KBP416" s="69"/>
      <c r="KBQ416" s="64"/>
      <c r="KBR416" s="65"/>
      <c r="KBS416" s="66"/>
      <c r="KBT416" s="64"/>
      <c r="KBU416" s="67"/>
      <c r="KBV416" s="68"/>
      <c r="KBW416" s="68"/>
      <c r="KBX416" s="69"/>
      <c r="KBY416" s="64"/>
      <c r="KBZ416" s="65"/>
      <c r="KCA416" s="66"/>
      <c r="KCB416" s="64"/>
      <c r="KCC416" s="67"/>
      <c r="KCD416" s="68"/>
      <c r="KCE416" s="68"/>
      <c r="KCF416" s="69"/>
      <c r="KCG416" s="64"/>
      <c r="KCH416" s="65"/>
      <c r="KCI416" s="66"/>
      <c r="KCJ416" s="64"/>
      <c r="KCK416" s="67"/>
      <c r="KCL416" s="68"/>
      <c r="KCM416" s="68"/>
      <c r="KCN416" s="69"/>
      <c r="KCO416" s="64"/>
      <c r="KCP416" s="65"/>
      <c r="KCQ416" s="66"/>
      <c r="KCR416" s="64"/>
      <c r="KCS416" s="67"/>
      <c r="KCT416" s="68"/>
      <c r="KCU416" s="68"/>
      <c r="KCV416" s="69"/>
      <c r="KCW416" s="64"/>
      <c r="KCX416" s="65"/>
      <c r="KCY416" s="66"/>
      <c r="KCZ416" s="64"/>
      <c r="KDA416" s="67"/>
      <c r="KDB416" s="68"/>
      <c r="KDC416" s="68"/>
      <c r="KDD416" s="69"/>
      <c r="KDE416" s="64"/>
      <c r="KDF416" s="65"/>
      <c r="KDG416" s="66"/>
      <c r="KDH416" s="64"/>
      <c r="KDI416" s="67"/>
      <c r="KDJ416" s="68"/>
      <c r="KDK416" s="68"/>
      <c r="KDL416" s="69"/>
      <c r="KDM416" s="64"/>
      <c r="KDN416" s="65"/>
      <c r="KDO416" s="66"/>
      <c r="KDP416" s="64"/>
      <c r="KDQ416" s="67"/>
      <c r="KDR416" s="68"/>
      <c r="KDS416" s="68"/>
      <c r="KDT416" s="69"/>
      <c r="KDU416" s="64"/>
      <c r="KDV416" s="65"/>
      <c r="KDW416" s="66"/>
      <c r="KDX416" s="64"/>
      <c r="KDY416" s="67"/>
      <c r="KDZ416" s="68"/>
      <c r="KEA416" s="68"/>
      <c r="KEB416" s="69"/>
      <c r="KEC416" s="64"/>
      <c r="KED416" s="65"/>
      <c r="KEE416" s="66"/>
      <c r="KEF416" s="64"/>
      <c r="KEG416" s="67"/>
      <c r="KEH416" s="68"/>
      <c r="KEI416" s="68"/>
      <c r="KEJ416" s="69"/>
      <c r="KEK416" s="64"/>
      <c r="KEL416" s="65"/>
      <c r="KEM416" s="66"/>
      <c r="KEN416" s="64"/>
      <c r="KEO416" s="67"/>
      <c r="KEP416" s="68"/>
      <c r="KEQ416" s="68"/>
      <c r="KER416" s="69"/>
      <c r="KES416" s="64"/>
      <c r="KET416" s="65"/>
      <c r="KEU416" s="66"/>
      <c r="KEV416" s="64"/>
      <c r="KEW416" s="67"/>
      <c r="KEX416" s="68"/>
      <c r="KEY416" s="68"/>
      <c r="KEZ416" s="69"/>
      <c r="KFA416" s="64"/>
      <c r="KFB416" s="65"/>
      <c r="KFC416" s="66"/>
      <c r="KFD416" s="64"/>
      <c r="KFE416" s="67"/>
      <c r="KFF416" s="68"/>
      <c r="KFG416" s="68"/>
      <c r="KFH416" s="69"/>
      <c r="KFI416" s="64"/>
      <c r="KFJ416" s="65"/>
      <c r="KFK416" s="66"/>
      <c r="KFL416" s="64"/>
      <c r="KFM416" s="67"/>
      <c r="KFN416" s="68"/>
      <c r="KFO416" s="68"/>
      <c r="KFP416" s="69"/>
      <c r="KFQ416" s="64"/>
      <c r="KFR416" s="65"/>
      <c r="KFS416" s="66"/>
      <c r="KFT416" s="64"/>
      <c r="KFU416" s="67"/>
      <c r="KFV416" s="68"/>
      <c r="KFW416" s="68"/>
      <c r="KFX416" s="69"/>
      <c r="KFY416" s="64"/>
      <c r="KFZ416" s="65"/>
      <c r="KGA416" s="66"/>
      <c r="KGB416" s="64"/>
      <c r="KGC416" s="67"/>
      <c r="KGD416" s="68"/>
      <c r="KGE416" s="68"/>
      <c r="KGF416" s="69"/>
      <c r="KGG416" s="64"/>
      <c r="KGH416" s="65"/>
      <c r="KGI416" s="66"/>
      <c r="KGJ416" s="64"/>
      <c r="KGK416" s="67"/>
      <c r="KGL416" s="68"/>
      <c r="KGM416" s="68"/>
      <c r="KGN416" s="69"/>
      <c r="KGO416" s="64"/>
      <c r="KGP416" s="65"/>
      <c r="KGQ416" s="66"/>
      <c r="KGR416" s="64"/>
      <c r="KGS416" s="67"/>
      <c r="KGT416" s="68"/>
      <c r="KGU416" s="68"/>
      <c r="KGV416" s="69"/>
      <c r="KGW416" s="64"/>
      <c r="KGX416" s="65"/>
      <c r="KGY416" s="66"/>
      <c r="KGZ416" s="64"/>
      <c r="KHA416" s="67"/>
      <c r="KHB416" s="68"/>
      <c r="KHC416" s="68"/>
      <c r="KHD416" s="69"/>
      <c r="KHE416" s="64"/>
      <c r="KHF416" s="65"/>
      <c r="KHG416" s="66"/>
      <c r="KHH416" s="64"/>
      <c r="KHI416" s="67"/>
      <c r="KHJ416" s="68"/>
      <c r="KHK416" s="68"/>
      <c r="KHL416" s="69"/>
      <c r="KHM416" s="64"/>
      <c r="KHN416" s="65"/>
      <c r="KHO416" s="66"/>
      <c r="KHP416" s="64"/>
      <c r="KHQ416" s="67"/>
      <c r="KHR416" s="68"/>
      <c r="KHS416" s="68"/>
      <c r="KHT416" s="69"/>
      <c r="KHU416" s="64"/>
      <c r="KHV416" s="65"/>
      <c r="KHW416" s="66"/>
      <c r="KHX416" s="64"/>
      <c r="KHY416" s="67"/>
      <c r="KHZ416" s="68"/>
      <c r="KIA416" s="68"/>
      <c r="KIB416" s="69"/>
      <c r="KIC416" s="64"/>
      <c r="KID416" s="65"/>
      <c r="KIE416" s="66"/>
      <c r="KIF416" s="64"/>
      <c r="KIG416" s="67"/>
      <c r="KIH416" s="68"/>
      <c r="KII416" s="68"/>
      <c r="KIJ416" s="69"/>
      <c r="KIK416" s="64"/>
      <c r="KIL416" s="65"/>
      <c r="KIM416" s="66"/>
      <c r="KIN416" s="64"/>
      <c r="KIO416" s="67"/>
      <c r="KIP416" s="68"/>
      <c r="KIQ416" s="68"/>
      <c r="KIR416" s="69"/>
      <c r="KIS416" s="64"/>
      <c r="KIT416" s="65"/>
      <c r="KIU416" s="66"/>
      <c r="KIV416" s="64"/>
      <c r="KIW416" s="67"/>
      <c r="KIX416" s="68"/>
      <c r="KIY416" s="68"/>
      <c r="KIZ416" s="69"/>
      <c r="KJA416" s="64"/>
      <c r="KJB416" s="65"/>
      <c r="KJC416" s="66"/>
      <c r="KJD416" s="64"/>
      <c r="KJE416" s="67"/>
      <c r="KJF416" s="68"/>
      <c r="KJG416" s="68"/>
      <c r="KJH416" s="69"/>
      <c r="KJI416" s="64"/>
      <c r="KJJ416" s="65"/>
      <c r="KJK416" s="66"/>
      <c r="KJL416" s="64"/>
      <c r="KJM416" s="67"/>
      <c r="KJN416" s="68"/>
      <c r="KJO416" s="68"/>
      <c r="KJP416" s="69"/>
      <c r="KJQ416" s="64"/>
      <c r="KJR416" s="65"/>
      <c r="KJS416" s="66"/>
      <c r="KJT416" s="64"/>
      <c r="KJU416" s="67"/>
      <c r="KJV416" s="68"/>
      <c r="KJW416" s="68"/>
      <c r="KJX416" s="69"/>
      <c r="KJY416" s="64"/>
      <c r="KJZ416" s="65"/>
      <c r="KKA416" s="66"/>
      <c r="KKB416" s="64"/>
      <c r="KKC416" s="67"/>
      <c r="KKD416" s="68"/>
      <c r="KKE416" s="68"/>
      <c r="KKF416" s="69"/>
      <c r="KKG416" s="64"/>
      <c r="KKH416" s="65"/>
      <c r="KKI416" s="66"/>
      <c r="KKJ416" s="64"/>
      <c r="KKK416" s="67"/>
      <c r="KKL416" s="68"/>
      <c r="KKM416" s="68"/>
      <c r="KKN416" s="69"/>
      <c r="KKO416" s="64"/>
      <c r="KKP416" s="65"/>
      <c r="KKQ416" s="66"/>
      <c r="KKR416" s="64"/>
      <c r="KKS416" s="67"/>
      <c r="KKT416" s="68"/>
      <c r="KKU416" s="68"/>
      <c r="KKV416" s="69"/>
      <c r="KKW416" s="64"/>
      <c r="KKX416" s="65"/>
      <c r="KKY416" s="66"/>
      <c r="KKZ416" s="64"/>
      <c r="KLA416" s="67"/>
      <c r="KLB416" s="68"/>
      <c r="KLC416" s="68"/>
      <c r="KLD416" s="69"/>
      <c r="KLE416" s="64"/>
      <c r="KLF416" s="65"/>
      <c r="KLG416" s="66"/>
      <c r="KLH416" s="64"/>
      <c r="KLI416" s="67"/>
      <c r="KLJ416" s="68"/>
      <c r="KLK416" s="68"/>
      <c r="KLL416" s="69"/>
      <c r="KLM416" s="64"/>
      <c r="KLN416" s="65"/>
      <c r="KLO416" s="66"/>
      <c r="KLP416" s="64"/>
      <c r="KLQ416" s="67"/>
      <c r="KLR416" s="68"/>
      <c r="KLS416" s="68"/>
      <c r="KLT416" s="69"/>
      <c r="KLU416" s="64"/>
      <c r="KLV416" s="65"/>
      <c r="KLW416" s="66"/>
      <c r="KLX416" s="64"/>
      <c r="KLY416" s="67"/>
      <c r="KLZ416" s="68"/>
      <c r="KMA416" s="68"/>
      <c r="KMB416" s="69"/>
      <c r="KMC416" s="64"/>
      <c r="KMD416" s="65"/>
      <c r="KME416" s="66"/>
      <c r="KMF416" s="64"/>
      <c r="KMG416" s="67"/>
      <c r="KMH416" s="68"/>
      <c r="KMI416" s="68"/>
      <c r="KMJ416" s="69"/>
      <c r="KMK416" s="64"/>
      <c r="KML416" s="65"/>
      <c r="KMM416" s="66"/>
      <c r="KMN416" s="64"/>
      <c r="KMO416" s="67"/>
      <c r="KMP416" s="68"/>
      <c r="KMQ416" s="68"/>
      <c r="KMR416" s="69"/>
      <c r="KMS416" s="64"/>
      <c r="KMT416" s="65"/>
      <c r="KMU416" s="66"/>
      <c r="KMV416" s="64"/>
      <c r="KMW416" s="67"/>
      <c r="KMX416" s="68"/>
      <c r="KMY416" s="68"/>
      <c r="KMZ416" s="69"/>
      <c r="KNA416" s="64"/>
      <c r="KNB416" s="65"/>
      <c r="KNC416" s="66"/>
      <c r="KND416" s="64"/>
      <c r="KNE416" s="67"/>
      <c r="KNF416" s="68"/>
      <c r="KNG416" s="68"/>
      <c r="KNH416" s="69"/>
      <c r="KNI416" s="64"/>
      <c r="KNJ416" s="65"/>
      <c r="KNK416" s="66"/>
      <c r="KNL416" s="64"/>
      <c r="KNM416" s="67"/>
      <c r="KNN416" s="68"/>
      <c r="KNO416" s="68"/>
      <c r="KNP416" s="69"/>
      <c r="KNQ416" s="64"/>
      <c r="KNR416" s="65"/>
      <c r="KNS416" s="66"/>
      <c r="KNT416" s="64"/>
      <c r="KNU416" s="67"/>
      <c r="KNV416" s="68"/>
      <c r="KNW416" s="68"/>
      <c r="KNX416" s="69"/>
      <c r="KNY416" s="64"/>
      <c r="KNZ416" s="65"/>
      <c r="KOA416" s="66"/>
      <c r="KOB416" s="64"/>
      <c r="KOC416" s="67"/>
      <c r="KOD416" s="68"/>
      <c r="KOE416" s="68"/>
      <c r="KOF416" s="69"/>
      <c r="KOG416" s="64"/>
      <c r="KOH416" s="65"/>
      <c r="KOI416" s="66"/>
      <c r="KOJ416" s="64"/>
      <c r="KOK416" s="67"/>
      <c r="KOL416" s="68"/>
      <c r="KOM416" s="68"/>
      <c r="KON416" s="69"/>
      <c r="KOO416" s="64"/>
      <c r="KOP416" s="65"/>
      <c r="KOQ416" s="66"/>
      <c r="KOR416" s="64"/>
      <c r="KOS416" s="67"/>
      <c r="KOT416" s="68"/>
      <c r="KOU416" s="68"/>
      <c r="KOV416" s="69"/>
      <c r="KOW416" s="64"/>
      <c r="KOX416" s="65"/>
      <c r="KOY416" s="66"/>
      <c r="KOZ416" s="64"/>
      <c r="KPA416" s="67"/>
      <c r="KPB416" s="68"/>
      <c r="KPC416" s="68"/>
      <c r="KPD416" s="69"/>
      <c r="KPE416" s="64"/>
      <c r="KPF416" s="65"/>
      <c r="KPG416" s="66"/>
      <c r="KPH416" s="64"/>
      <c r="KPI416" s="67"/>
      <c r="KPJ416" s="68"/>
      <c r="KPK416" s="68"/>
      <c r="KPL416" s="69"/>
      <c r="KPM416" s="64"/>
      <c r="KPN416" s="65"/>
      <c r="KPO416" s="66"/>
      <c r="KPP416" s="64"/>
      <c r="KPQ416" s="67"/>
      <c r="KPR416" s="68"/>
      <c r="KPS416" s="68"/>
      <c r="KPT416" s="69"/>
      <c r="KPU416" s="64"/>
      <c r="KPV416" s="65"/>
      <c r="KPW416" s="66"/>
      <c r="KPX416" s="64"/>
      <c r="KPY416" s="67"/>
      <c r="KPZ416" s="68"/>
      <c r="KQA416" s="68"/>
      <c r="KQB416" s="69"/>
      <c r="KQC416" s="64"/>
      <c r="KQD416" s="65"/>
      <c r="KQE416" s="66"/>
      <c r="KQF416" s="64"/>
      <c r="KQG416" s="67"/>
      <c r="KQH416" s="68"/>
      <c r="KQI416" s="68"/>
      <c r="KQJ416" s="69"/>
      <c r="KQK416" s="64"/>
      <c r="KQL416" s="65"/>
      <c r="KQM416" s="66"/>
      <c r="KQN416" s="64"/>
      <c r="KQO416" s="67"/>
      <c r="KQP416" s="68"/>
      <c r="KQQ416" s="68"/>
      <c r="KQR416" s="69"/>
      <c r="KQS416" s="64"/>
      <c r="KQT416" s="65"/>
      <c r="KQU416" s="66"/>
      <c r="KQV416" s="64"/>
      <c r="KQW416" s="67"/>
      <c r="KQX416" s="68"/>
      <c r="KQY416" s="68"/>
      <c r="KQZ416" s="69"/>
      <c r="KRA416" s="64"/>
      <c r="KRB416" s="65"/>
      <c r="KRC416" s="66"/>
      <c r="KRD416" s="64"/>
      <c r="KRE416" s="67"/>
      <c r="KRF416" s="68"/>
      <c r="KRG416" s="68"/>
      <c r="KRH416" s="69"/>
      <c r="KRI416" s="64"/>
      <c r="KRJ416" s="65"/>
      <c r="KRK416" s="66"/>
      <c r="KRL416" s="64"/>
      <c r="KRM416" s="67"/>
      <c r="KRN416" s="68"/>
      <c r="KRO416" s="68"/>
      <c r="KRP416" s="69"/>
      <c r="KRQ416" s="64"/>
      <c r="KRR416" s="65"/>
      <c r="KRS416" s="66"/>
      <c r="KRT416" s="64"/>
      <c r="KRU416" s="67"/>
      <c r="KRV416" s="68"/>
      <c r="KRW416" s="68"/>
      <c r="KRX416" s="69"/>
      <c r="KRY416" s="64"/>
      <c r="KRZ416" s="65"/>
      <c r="KSA416" s="66"/>
      <c r="KSB416" s="64"/>
      <c r="KSC416" s="67"/>
      <c r="KSD416" s="68"/>
      <c r="KSE416" s="68"/>
      <c r="KSF416" s="69"/>
      <c r="KSG416" s="64"/>
      <c r="KSH416" s="65"/>
      <c r="KSI416" s="66"/>
      <c r="KSJ416" s="64"/>
      <c r="KSK416" s="67"/>
      <c r="KSL416" s="68"/>
      <c r="KSM416" s="68"/>
      <c r="KSN416" s="69"/>
      <c r="KSO416" s="64"/>
      <c r="KSP416" s="65"/>
      <c r="KSQ416" s="66"/>
      <c r="KSR416" s="64"/>
      <c r="KSS416" s="67"/>
      <c r="KST416" s="68"/>
      <c r="KSU416" s="68"/>
      <c r="KSV416" s="69"/>
      <c r="KSW416" s="64"/>
      <c r="KSX416" s="65"/>
      <c r="KSY416" s="66"/>
      <c r="KSZ416" s="64"/>
      <c r="KTA416" s="67"/>
      <c r="KTB416" s="68"/>
      <c r="KTC416" s="68"/>
      <c r="KTD416" s="69"/>
      <c r="KTE416" s="64"/>
      <c r="KTF416" s="65"/>
      <c r="KTG416" s="66"/>
      <c r="KTH416" s="64"/>
      <c r="KTI416" s="67"/>
      <c r="KTJ416" s="68"/>
      <c r="KTK416" s="68"/>
      <c r="KTL416" s="69"/>
      <c r="KTM416" s="64"/>
      <c r="KTN416" s="65"/>
      <c r="KTO416" s="66"/>
      <c r="KTP416" s="64"/>
      <c r="KTQ416" s="67"/>
      <c r="KTR416" s="68"/>
      <c r="KTS416" s="68"/>
      <c r="KTT416" s="69"/>
      <c r="KTU416" s="64"/>
      <c r="KTV416" s="65"/>
      <c r="KTW416" s="66"/>
      <c r="KTX416" s="64"/>
      <c r="KTY416" s="67"/>
      <c r="KTZ416" s="68"/>
      <c r="KUA416" s="68"/>
      <c r="KUB416" s="69"/>
      <c r="KUC416" s="64"/>
      <c r="KUD416" s="65"/>
      <c r="KUE416" s="66"/>
      <c r="KUF416" s="64"/>
      <c r="KUG416" s="67"/>
      <c r="KUH416" s="68"/>
      <c r="KUI416" s="68"/>
      <c r="KUJ416" s="69"/>
      <c r="KUK416" s="64"/>
      <c r="KUL416" s="65"/>
      <c r="KUM416" s="66"/>
      <c r="KUN416" s="64"/>
      <c r="KUO416" s="67"/>
      <c r="KUP416" s="68"/>
      <c r="KUQ416" s="68"/>
      <c r="KUR416" s="69"/>
      <c r="KUS416" s="64"/>
      <c r="KUT416" s="65"/>
      <c r="KUU416" s="66"/>
      <c r="KUV416" s="64"/>
      <c r="KUW416" s="67"/>
      <c r="KUX416" s="68"/>
      <c r="KUY416" s="68"/>
      <c r="KUZ416" s="69"/>
      <c r="KVA416" s="64"/>
      <c r="KVB416" s="65"/>
      <c r="KVC416" s="66"/>
      <c r="KVD416" s="64"/>
      <c r="KVE416" s="67"/>
      <c r="KVF416" s="68"/>
      <c r="KVG416" s="68"/>
      <c r="KVH416" s="69"/>
      <c r="KVI416" s="64"/>
      <c r="KVJ416" s="65"/>
      <c r="KVK416" s="66"/>
      <c r="KVL416" s="64"/>
      <c r="KVM416" s="67"/>
      <c r="KVN416" s="68"/>
      <c r="KVO416" s="68"/>
      <c r="KVP416" s="69"/>
      <c r="KVQ416" s="64"/>
      <c r="KVR416" s="65"/>
      <c r="KVS416" s="66"/>
      <c r="KVT416" s="64"/>
      <c r="KVU416" s="67"/>
      <c r="KVV416" s="68"/>
      <c r="KVW416" s="68"/>
      <c r="KVX416" s="69"/>
      <c r="KVY416" s="64"/>
      <c r="KVZ416" s="65"/>
      <c r="KWA416" s="66"/>
      <c r="KWB416" s="64"/>
      <c r="KWC416" s="67"/>
      <c r="KWD416" s="68"/>
      <c r="KWE416" s="68"/>
      <c r="KWF416" s="69"/>
      <c r="KWG416" s="64"/>
      <c r="KWH416" s="65"/>
      <c r="KWI416" s="66"/>
      <c r="KWJ416" s="64"/>
      <c r="KWK416" s="67"/>
      <c r="KWL416" s="68"/>
      <c r="KWM416" s="68"/>
      <c r="KWN416" s="69"/>
      <c r="KWO416" s="64"/>
      <c r="KWP416" s="65"/>
      <c r="KWQ416" s="66"/>
      <c r="KWR416" s="64"/>
      <c r="KWS416" s="67"/>
      <c r="KWT416" s="68"/>
      <c r="KWU416" s="68"/>
      <c r="KWV416" s="69"/>
      <c r="KWW416" s="64"/>
      <c r="KWX416" s="65"/>
      <c r="KWY416" s="66"/>
      <c r="KWZ416" s="64"/>
      <c r="KXA416" s="67"/>
      <c r="KXB416" s="68"/>
      <c r="KXC416" s="68"/>
      <c r="KXD416" s="69"/>
      <c r="KXE416" s="64"/>
      <c r="KXF416" s="65"/>
      <c r="KXG416" s="66"/>
      <c r="KXH416" s="64"/>
      <c r="KXI416" s="67"/>
      <c r="KXJ416" s="68"/>
      <c r="KXK416" s="68"/>
      <c r="KXL416" s="69"/>
      <c r="KXM416" s="64"/>
      <c r="KXN416" s="65"/>
      <c r="KXO416" s="66"/>
      <c r="KXP416" s="64"/>
      <c r="KXQ416" s="67"/>
      <c r="KXR416" s="68"/>
      <c r="KXS416" s="68"/>
      <c r="KXT416" s="69"/>
      <c r="KXU416" s="64"/>
      <c r="KXV416" s="65"/>
      <c r="KXW416" s="66"/>
      <c r="KXX416" s="64"/>
      <c r="KXY416" s="67"/>
      <c r="KXZ416" s="68"/>
      <c r="KYA416" s="68"/>
      <c r="KYB416" s="69"/>
      <c r="KYC416" s="64"/>
      <c r="KYD416" s="65"/>
      <c r="KYE416" s="66"/>
      <c r="KYF416" s="64"/>
      <c r="KYG416" s="67"/>
      <c r="KYH416" s="68"/>
      <c r="KYI416" s="68"/>
      <c r="KYJ416" s="69"/>
      <c r="KYK416" s="64"/>
      <c r="KYL416" s="65"/>
      <c r="KYM416" s="66"/>
      <c r="KYN416" s="64"/>
      <c r="KYO416" s="67"/>
      <c r="KYP416" s="68"/>
      <c r="KYQ416" s="68"/>
      <c r="KYR416" s="69"/>
      <c r="KYS416" s="64"/>
      <c r="KYT416" s="65"/>
      <c r="KYU416" s="66"/>
      <c r="KYV416" s="64"/>
      <c r="KYW416" s="67"/>
      <c r="KYX416" s="68"/>
      <c r="KYY416" s="68"/>
      <c r="KYZ416" s="69"/>
      <c r="KZA416" s="64"/>
      <c r="KZB416" s="65"/>
      <c r="KZC416" s="66"/>
      <c r="KZD416" s="64"/>
      <c r="KZE416" s="67"/>
      <c r="KZF416" s="68"/>
      <c r="KZG416" s="68"/>
      <c r="KZH416" s="69"/>
      <c r="KZI416" s="64"/>
      <c r="KZJ416" s="65"/>
      <c r="KZK416" s="66"/>
      <c r="KZL416" s="64"/>
      <c r="KZM416" s="67"/>
      <c r="KZN416" s="68"/>
      <c r="KZO416" s="68"/>
      <c r="KZP416" s="69"/>
      <c r="KZQ416" s="64"/>
      <c r="KZR416" s="65"/>
      <c r="KZS416" s="66"/>
      <c r="KZT416" s="64"/>
      <c r="KZU416" s="67"/>
      <c r="KZV416" s="68"/>
      <c r="KZW416" s="68"/>
      <c r="KZX416" s="69"/>
      <c r="KZY416" s="64"/>
      <c r="KZZ416" s="65"/>
      <c r="LAA416" s="66"/>
      <c r="LAB416" s="64"/>
      <c r="LAC416" s="67"/>
      <c r="LAD416" s="68"/>
      <c r="LAE416" s="68"/>
      <c r="LAF416" s="69"/>
      <c r="LAG416" s="64"/>
      <c r="LAH416" s="65"/>
      <c r="LAI416" s="66"/>
      <c r="LAJ416" s="64"/>
      <c r="LAK416" s="67"/>
      <c r="LAL416" s="68"/>
      <c r="LAM416" s="68"/>
      <c r="LAN416" s="69"/>
      <c r="LAO416" s="64"/>
      <c r="LAP416" s="65"/>
      <c r="LAQ416" s="66"/>
      <c r="LAR416" s="64"/>
      <c r="LAS416" s="67"/>
      <c r="LAT416" s="68"/>
      <c r="LAU416" s="68"/>
      <c r="LAV416" s="69"/>
      <c r="LAW416" s="64"/>
      <c r="LAX416" s="65"/>
      <c r="LAY416" s="66"/>
      <c r="LAZ416" s="64"/>
      <c r="LBA416" s="67"/>
      <c r="LBB416" s="68"/>
      <c r="LBC416" s="68"/>
      <c r="LBD416" s="69"/>
      <c r="LBE416" s="64"/>
      <c r="LBF416" s="65"/>
      <c r="LBG416" s="66"/>
      <c r="LBH416" s="64"/>
      <c r="LBI416" s="67"/>
      <c r="LBJ416" s="68"/>
      <c r="LBK416" s="68"/>
      <c r="LBL416" s="69"/>
      <c r="LBM416" s="64"/>
      <c r="LBN416" s="65"/>
      <c r="LBO416" s="66"/>
      <c r="LBP416" s="64"/>
      <c r="LBQ416" s="67"/>
      <c r="LBR416" s="68"/>
      <c r="LBS416" s="68"/>
      <c r="LBT416" s="69"/>
      <c r="LBU416" s="64"/>
      <c r="LBV416" s="65"/>
      <c r="LBW416" s="66"/>
      <c r="LBX416" s="64"/>
      <c r="LBY416" s="67"/>
      <c r="LBZ416" s="68"/>
      <c r="LCA416" s="68"/>
      <c r="LCB416" s="69"/>
      <c r="LCC416" s="64"/>
      <c r="LCD416" s="65"/>
      <c r="LCE416" s="66"/>
      <c r="LCF416" s="64"/>
      <c r="LCG416" s="67"/>
      <c r="LCH416" s="68"/>
      <c r="LCI416" s="68"/>
      <c r="LCJ416" s="69"/>
      <c r="LCK416" s="64"/>
      <c r="LCL416" s="65"/>
      <c r="LCM416" s="66"/>
      <c r="LCN416" s="64"/>
      <c r="LCO416" s="67"/>
      <c r="LCP416" s="68"/>
      <c r="LCQ416" s="68"/>
      <c r="LCR416" s="69"/>
      <c r="LCS416" s="64"/>
      <c r="LCT416" s="65"/>
      <c r="LCU416" s="66"/>
      <c r="LCV416" s="64"/>
      <c r="LCW416" s="67"/>
      <c r="LCX416" s="68"/>
      <c r="LCY416" s="68"/>
      <c r="LCZ416" s="69"/>
      <c r="LDA416" s="64"/>
      <c r="LDB416" s="65"/>
      <c r="LDC416" s="66"/>
      <c r="LDD416" s="64"/>
      <c r="LDE416" s="67"/>
      <c r="LDF416" s="68"/>
      <c r="LDG416" s="68"/>
      <c r="LDH416" s="69"/>
      <c r="LDI416" s="64"/>
      <c r="LDJ416" s="65"/>
      <c r="LDK416" s="66"/>
      <c r="LDL416" s="64"/>
      <c r="LDM416" s="67"/>
      <c r="LDN416" s="68"/>
      <c r="LDO416" s="68"/>
      <c r="LDP416" s="69"/>
      <c r="LDQ416" s="64"/>
      <c r="LDR416" s="65"/>
      <c r="LDS416" s="66"/>
      <c r="LDT416" s="64"/>
      <c r="LDU416" s="67"/>
      <c r="LDV416" s="68"/>
      <c r="LDW416" s="68"/>
      <c r="LDX416" s="69"/>
      <c r="LDY416" s="64"/>
      <c r="LDZ416" s="65"/>
      <c r="LEA416" s="66"/>
      <c r="LEB416" s="64"/>
      <c r="LEC416" s="67"/>
      <c r="LED416" s="68"/>
      <c r="LEE416" s="68"/>
      <c r="LEF416" s="69"/>
      <c r="LEG416" s="64"/>
      <c r="LEH416" s="65"/>
      <c r="LEI416" s="66"/>
      <c r="LEJ416" s="64"/>
      <c r="LEK416" s="67"/>
      <c r="LEL416" s="68"/>
      <c r="LEM416" s="68"/>
      <c r="LEN416" s="69"/>
      <c r="LEO416" s="64"/>
      <c r="LEP416" s="65"/>
      <c r="LEQ416" s="66"/>
      <c r="LER416" s="64"/>
      <c r="LES416" s="67"/>
      <c r="LET416" s="68"/>
      <c r="LEU416" s="68"/>
      <c r="LEV416" s="69"/>
      <c r="LEW416" s="64"/>
      <c r="LEX416" s="65"/>
      <c r="LEY416" s="66"/>
      <c r="LEZ416" s="64"/>
      <c r="LFA416" s="67"/>
      <c r="LFB416" s="68"/>
      <c r="LFC416" s="68"/>
      <c r="LFD416" s="69"/>
      <c r="LFE416" s="64"/>
      <c r="LFF416" s="65"/>
      <c r="LFG416" s="66"/>
      <c r="LFH416" s="64"/>
      <c r="LFI416" s="67"/>
      <c r="LFJ416" s="68"/>
      <c r="LFK416" s="68"/>
      <c r="LFL416" s="69"/>
      <c r="LFM416" s="64"/>
      <c r="LFN416" s="65"/>
      <c r="LFO416" s="66"/>
      <c r="LFP416" s="64"/>
      <c r="LFQ416" s="67"/>
      <c r="LFR416" s="68"/>
      <c r="LFS416" s="68"/>
      <c r="LFT416" s="69"/>
      <c r="LFU416" s="64"/>
      <c r="LFV416" s="65"/>
      <c r="LFW416" s="66"/>
      <c r="LFX416" s="64"/>
      <c r="LFY416" s="67"/>
      <c r="LFZ416" s="68"/>
      <c r="LGA416" s="68"/>
      <c r="LGB416" s="69"/>
      <c r="LGC416" s="64"/>
      <c r="LGD416" s="65"/>
      <c r="LGE416" s="66"/>
      <c r="LGF416" s="64"/>
      <c r="LGG416" s="67"/>
      <c r="LGH416" s="68"/>
      <c r="LGI416" s="68"/>
      <c r="LGJ416" s="69"/>
      <c r="LGK416" s="64"/>
      <c r="LGL416" s="65"/>
      <c r="LGM416" s="66"/>
      <c r="LGN416" s="64"/>
      <c r="LGO416" s="67"/>
      <c r="LGP416" s="68"/>
      <c r="LGQ416" s="68"/>
      <c r="LGR416" s="69"/>
      <c r="LGS416" s="64"/>
      <c r="LGT416" s="65"/>
      <c r="LGU416" s="66"/>
      <c r="LGV416" s="64"/>
      <c r="LGW416" s="67"/>
      <c r="LGX416" s="68"/>
      <c r="LGY416" s="68"/>
      <c r="LGZ416" s="69"/>
      <c r="LHA416" s="64"/>
      <c r="LHB416" s="65"/>
      <c r="LHC416" s="66"/>
      <c r="LHD416" s="64"/>
      <c r="LHE416" s="67"/>
      <c r="LHF416" s="68"/>
      <c r="LHG416" s="68"/>
      <c r="LHH416" s="69"/>
      <c r="LHI416" s="64"/>
      <c r="LHJ416" s="65"/>
      <c r="LHK416" s="66"/>
      <c r="LHL416" s="64"/>
      <c r="LHM416" s="67"/>
      <c r="LHN416" s="68"/>
      <c r="LHO416" s="68"/>
      <c r="LHP416" s="69"/>
      <c r="LHQ416" s="64"/>
      <c r="LHR416" s="65"/>
      <c r="LHS416" s="66"/>
      <c r="LHT416" s="64"/>
      <c r="LHU416" s="67"/>
      <c r="LHV416" s="68"/>
      <c r="LHW416" s="68"/>
      <c r="LHX416" s="69"/>
      <c r="LHY416" s="64"/>
      <c r="LHZ416" s="65"/>
      <c r="LIA416" s="66"/>
      <c r="LIB416" s="64"/>
      <c r="LIC416" s="67"/>
      <c r="LID416" s="68"/>
      <c r="LIE416" s="68"/>
      <c r="LIF416" s="69"/>
      <c r="LIG416" s="64"/>
      <c r="LIH416" s="65"/>
      <c r="LII416" s="66"/>
      <c r="LIJ416" s="64"/>
      <c r="LIK416" s="67"/>
      <c r="LIL416" s="68"/>
      <c r="LIM416" s="68"/>
      <c r="LIN416" s="69"/>
      <c r="LIO416" s="64"/>
      <c r="LIP416" s="65"/>
      <c r="LIQ416" s="66"/>
      <c r="LIR416" s="64"/>
      <c r="LIS416" s="67"/>
      <c r="LIT416" s="68"/>
      <c r="LIU416" s="68"/>
      <c r="LIV416" s="69"/>
      <c r="LIW416" s="64"/>
      <c r="LIX416" s="65"/>
      <c r="LIY416" s="66"/>
      <c r="LIZ416" s="64"/>
      <c r="LJA416" s="67"/>
      <c r="LJB416" s="68"/>
      <c r="LJC416" s="68"/>
      <c r="LJD416" s="69"/>
      <c r="LJE416" s="64"/>
      <c r="LJF416" s="65"/>
      <c r="LJG416" s="66"/>
      <c r="LJH416" s="64"/>
      <c r="LJI416" s="67"/>
      <c r="LJJ416" s="68"/>
      <c r="LJK416" s="68"/>
      <c r="LJL416" s="69"/>
      <c r="LJM416" s="64"/>
      <c r="LJN416" s="65"/>
      <c r="LJO416" s="66"/>
      <c r="LJP416" s="64"/>
      <c r="LJQ416" s="67"/>
      <c r="LJR416" s="68"/>
      <c r="LJS416" s="68"/>
      <c r="LJT416" s="69"/>
      <c r="LJU416" s="64"/>
      <c r="LJV416" s="65"/>
      <c r="LJW416" s="66"/>
      <c r="LJX416" s="64"/>
      <c r="LJY416" s="67"/>
      <c r="LJZ416" s="68"/>
      <c r="LKA416" s="68"/>
      <c r="LKB416" s="69"/>
      <c r="LKC416" s="64"/>
      <c r="LKD416" s="65"/>
      <c r="LKE416" s="66"/>
      <c r="LKF416" s="64"/>
      <c r="LKG416" s="67"/>
      <c r="LKH416" s="68"/>
      <c r="LKI416" s="68"/>
      <c r="LKJ416" s="69"/>
      <c r="LKK416" s="64"/>
      <c r="LKL416" s="65"/>
      <c r="LKM416" s="66"/>
      <c r="LKN416" s="64"/>
      <c r="LKO416" s="67"/>
      <c r="LKP416" s="68"/>
      <c r="LKQ416" s="68"/>
      <c r="LKR416" s="69"/>
      <c r="LKS416" s="64"/>
      <c r="LKT416" s="65"/>
      <c r="LKU416" s="66"/>
      <c r="LKV416" s="64"/>
      <c r="LKW416" s="67"/>
      <c r="LKX416" s="68"/>
      <c r="LKY416" s="68"/>
      <c r="LKZ416" s="69"/>
      <c r="LLA416" s="64"/>
      <c r="LLB416" s="65"/>
      <c r="LLC416" s="66"/>
      <c r="LLD416" s="64"/>
      <c r="LLE416" s="67"/>
      <c r="LLF416" s="68"/>
      <c r="LLG416" s="68"/>
      <c r="LLH416" s="69"/>
      <c r="LLI416" s="64"/>
      <c r="LLJ416" s="65"/>
      <c r="LLK416" s="66"/>
      <c r="LLL416" s="64"/>
      <c r="LLM416" s="67"/>
      <c r="LLN416" s="68"/>
      <c r="LLO416" s="68"/>
      <c r="LLP416" s="69"/>
      <c r="LLQ416" s="64"/>
      <c r="LLR416" s="65"/>
      <c r="LLS416" s="66"/>
      <c r="LLT416" s="64"/>
      <c r="LLU416" s="67"/>
      <c r="LLV416" s="68"/>
      <c r="LLW416" s="68"/>
      <c r="LLX416" s="69"/>
      <c r="LLY416" s="64"/>
      <c r="LLZ416" s="65"/>
      <c r="LMA416" s="66"/>
      <c r="LMB416" s="64"/>
      <c r="LMC416" s="67"/>
      <c r="LMD416" s="68"/>
      <c r="LME416" s="68"/>
      <c r="LMF416" s="69"/>
      <c r="LMG416" s="64"/>
      <c r="LMH416" s="65"/>
      <c r="LMI416" s="66"/>
      <c r="LMJ416" s="64"/>
      <c r="LMK416" s="67"/>
      <c r="LML416" s="68"/>
      <c r="LMM416" s="68"/>
      <c r="LMN416" s="69"/>
      <c r="LMO416" s="64"/>
      <c r="LMP416" s="65"/>
      <c r="LMQ416" s="66"/>
      <c r="LMR416" s="64"/>
      <c r="LMS416" s="67"/>
      <c r="LMT416" s="68"/>
      <c r="LMU416" s="68"/>
      <c r="LMV416" s="69"/>
      <c r="LMW416" s="64"/>
      <c r="LMX416" s="65"/>
      <c r="LMY416" s="66"/>
      <c r="LMZ416" s="64"/>
      <c r="LNA416" s="67"/>
      <c r="LNB416" s="68"/>
      <c r="LNC416" s="68"/>
      <c r="LND416" s="69"/>
      <c r="LNE416" s="64"/>
      <c r="LNF416" s="65"/>
      <c r="LNG416" s="66"/>
      <c r="LNH416" s="64"/>
      <c r="LNI416" s="67"/>
      <c r="LNJ416" s="68"/>
      <c r="LNK416" s="68"/>
      <c r="LNL416" s="69"/>
      <c r="LNM416" s="64"/>
      <c r="LNN416" s="65"/>
      <c r="LNO416" s="66"/>
      <c r="LNP416" s="64"/>
      <c r="LNQ416" s="67"/>
      <c r="LNR416" s="68"/>
      <c r="LNS416" s="68"/>
      <c r="LNT416" s="69"/>
      <c r="LNU416" s="64"/>
      <c r="LNV416" s="65"/>
      <c r="LNW416" s="66"/>
      <c r="LNX416" s="64"/>
      <c r="LNY416" s="67"/>
      <c r="LNZ416" s="68"/>
      <c r="LOA416" s="68"/>
      <c r="LOB416" s="69"/>
      <c r="LOC416" s="64"/>
      <c r="LOD416" s="65"/>
      <c r="LOE416" s="66"/>
      <c r="LOF416" s="64"/>
      <c r="LOG416" s="67"/>
      <c r="LOH416" s="68"/>
      <c r="LOI416" s="68"/>
      <c r="LOJ416" s="69"/>
      <c r="LOK416" s="64"/>
      <c r="LOL416" s="65"/>
      <c r="LOM416" s="66"/>
      <c r="LON416" s="64"/>
      <c r="LOO416" s="67"/>
      <c r="LOP416" s="68"/>
      <c r="LOQ416" s="68"/>
      <c r="LOR416" s="69"/>
      <c r="LOS416" s="64"/>
      <c r="LOT416" s="65"/>
      <c r="LOU416" s="66"/>
      <c r="LOV416" s="64"/>
      <c r="LOW416" s="67"/>
      <c r="LOX416" s="68"/>
      <c r="LOY416" s="68"/>
      <c r="LOZ416" s="69"/>
      <c r="LPA416" s="64"/>
      <c r="LPB416" s="65"/>
      <c r="LPC416" s="66"/>
      <c r="LPD416" s="64"/>
      <c r="LPE416" s="67"/>
      <c r="LPF416" s="68"/>
      <c r="LPG416" s="68"/>
      <c r="LPH416" s="69"/>
      <c r="LPI416" s="64"/>
      <c r="LPJ416" s="65"/>
      <c r="LPK416" s="66"/>
      <c r="LPL416" s="64"/>
      <c r="LPM416" s="67"/>
      <c r="LPN416" s="68"/>
      <c r="LPO416" s="68"/>
      <c r="LPP416" s="69"/>
      <c r="LPQ416" s="64"/>
      <c r="LPR416" s="65"/>
      <c r="LPS416" s="66"/>
      <c r="LPT416" s="64"/>
      <c r="LPU416" s="67"/>
      <c r="LPV416" s="68"/>
      <c r="LPW416" s="68"/>
      <c r="LPX416" s="69"/>
      <c r="LPY416" s="64"/>
      <c r="LPZ416" s="65"/>
      <c r="LQA416" s="66"/>
      <c r="LQB416" s="64"/>
      <c r="LQC416" s="67"/>
      <c r="LQD416" s="68"/>
      <c r="LQE416" s="68"/>
      <c r="LQF416" s="69"/>
      <c r="LQG416" s="64"/>
      <c r="LQH416" s="65"/>
      <c r="LQI416" s="66"/>
      <c r="LQJ416" s="64"/>
      <c r="LQK416" s="67"/>
      <c r="LQL416" s="68"/>
      <c r="LQM416" s="68"/>
      <c r="LQN416" s="69"/>
      <c r="LQO416" s="64"/>
      <c r="LQP416" s="65"/>
      <c r="LQQ416" s="66"/>
      <c r="LQR416" s="64"/>
      <c r="LQS416" s="67"/>
      <c r="LQT416" s="68"/>
      <c r="LQU416" s="68"/>
      <c r="LQV416" s="69"/>
      <c r="LQW416" s="64"/>
      <c r="LQX416" s="65"/>
      <c r="LQY416" s="66"/>
      <c r="LQZ416" s="64"/>
      <c r="LRA416" s="67"/>
      <c r="LRB416" s="68"/>
      <c r="LRC416" s="68"/>
      <c r="LRD416" s="69"/>
      <c r="LRE416" s="64"/>
      <c r="LRF416" s="65"/>
      <c r="LRG416" s="66"/>
      <c r="LRH416" s="64"/>
      <c r="LRI416" s="67"/>
      <c r="LRJ416" s="68"/>
      <c r="LRK416" s="68"/>
      <c r="LRL416" s="69"/>
      <c r="LRM416" s="64"/>
      <c r="LRN416" s="65"/>
      <c r="LRO416" s="66"/>
      <c r="LRP416" s="64"/>
      <c r="LRQ416" s="67"/>
      <c r="LRR416" s="68"/>
      <c r="LRS416" s="68"/>
      <c r="LRT416" s="69"/>
      <c r="LRU416" s="64"/>
      <c r="LRV416" s="65"/>
      <c r="LRW416" s="66"/>
      <c r="LRX416" s="64"/>
      <c r="LRY416" s="67"/>
      <c r="LRZ416" s="68"/>
      <c r="LSA416" s="68"/>
      <c r="LSB416" s="69"/>
      <c r="LSC416" s="64"/>
      <c r="LSD416" s="65"/>
      <c r="LSE416" s="66"/>
      <c r="LSF416" s="64"/>
      <c r="LSG416" s="67"/>
      <c r="LSH416" s="68"/>
      <c r="LSI416" s="68"/>
      <c r="LSJ416" s="69"/>
      <c r="LSK416" s="64"/>
      <c r="LSL416" s="65"/>
      <c r="LSM416" s="66"/>
      <c r="LSN416" s="64"/>
      <c r="LSO416" s="67"/>
      <c r="LSP416" s="68"/>
      <c r="LSQ416" s="68"/>
      <c r="LSR416" s="69"/>
      <c r="LSS416" s="64"/>
      <c r="LST416" s="65"/>
      <c r="LSU416" s="66"/>
      <c r="LSV416" s="64"/>
      <c r="LSW416" s="67"/>
      <c r="LSX416" s="68"/>
      <c r="LSY416" s="68"/>
      <c r="LSZ416" s="69"/>
      <c r="LTA416" s="64"/>
      <c r="LTB416" s="65"/>
      <c r="LTC416" s="66"/>
      <c r="LTD416" s="64"/>
      <c r="LTE416" s="67"/>
      <c r="LTF416" s="68"/>
      <c r="LTG416" s="68"/>
      <c r="LTH416" s="69"/>
      <c r="LTI416" s="64"/>
      <c r="LTJ416" s="65"/>
      <c r="LTK416" s="66"/>
      <c r="LTL416" s="64"/>
      <c r="LTM416" s="67"/>
      <c r="LTN416" s="68"/>
      <c r="LTO416" s="68"/>
      <c r="LTP416" s="69"/>
      <c r="LTQ416" s="64"/>
      <c r="LTR416" s="65"/>
      <c r="LTS416" s="66"/>
      <c r="LTT416" s="64"/>
      <c r="LTU416" s="67"/>
      <c r="LTV416" s="68"/>
      <c r="LTW416" s="68"/>
      <c r="LTX416" s="69"/>
      <c r="LTY416" s="64"/>
      <c r="LTZ416" s="65"/>
      <c r="LUA416" s="66"/>
      <c r="LUB416" s="64"/>
      <c r="LUC416" s="67"/>
      <c r="LUD416" s="68"/>
      <c r="LUE416" s="68"/>
      <c r="LUF416" s="69"/>
      <c r="LUG416" s="64"/>
      <c r="LUH416" s="65"/>
      <c r="LUI416" s="66"/>
      <c r="LUJ416" s="64"/>
      <c r="LUK416" s="67"/>
      <c r="LUL416" s="68"/>
      <c r="LUM416" s="68"/>
      <c r="LUN416" s="69"/>
      <c r="LUO416" s="64"/>
      <c r="LUP416" s="65"/>
      <c r="LUQ416" s="66"/>
      <c r="LUR416" s="64"/>
      <c r="LUS416" s="67"/>
      <c r="LUT416" s="68"/>
      <c r="LUU416" s="68"/>
      <c r="LUV416" s="69"/>
      <c r="LUW416" s="64"/>
      <c r="LUX416" s="65"/>
      <c r="LUY416" s="66"/>
      <c r="LUZ416" s="64"/>
      <c r="LVA416" s="67"/>
      <c r="LVB416" s="68"/>
      <c r="LVC416" s="68"/>
      <c r="LVD416" s="69"/>
      <c r="LVE416" s="64"/>
      <c r="LVF416" s="65"/>
      <c r="LVG416" s="66"/>
      <c r="LVH416" s="64"/>
      <c r="LVI416" s="67"/>
      <c r="LVJ416" s="68"/>
      <c r="LVK416" s="68"/>
      <c r="LVL416" s="69"/>
      <c r="LVM416" s="64"/>
      <c r="LVN416" s="65"/>
      <c r="LVO416" s="66"/>
      <c r="LVP416" s="64"/>
      <c r="LVQ416" s="67"/>
      <c r="LVR416" s="68"/>
      <c r="LVS416" s="68"/>
      <c r="LVT416" s="69"/>
      <c r="LVU416" s="64"/>
      <c r="LVV416" s="65"/>
      <c r="LVW416" s="66"/>
      <c r="LVX416" s="64"/>
      <c r="LVY416" s="67"/>
      <c r="LVZ416" s="68"/>
      <c r="LWA416" s="68"/>
      <c r="LWB416" s="69"/>
      <c r="LWC416" s="64"/>
      <c r="LWD416" s="65"/>
      <c r="LWE416" s="66"/>
      <c r="LWF416" s="64"/>
      <c r="LWG416" s="67"/>
      <c r="LWH416" s="68"/>
      <c r="LWI416" s="68"/>
      <c r="LWJ416" s="69"/>
      <c r="LWK416" s="64"/>
      <c r="LWL416" s="65"/>
      <c r="LWM416" s="66"/>
      <c r="LWN416" s="64"/>
      <c r="LWO416" s="67"/>
      <c r="LWP416" s="68"/>
      <c r="LWQ416" s="68"/>
      <c r="LWR416" s="69"/>
      <c r="LWS416" s="64"/>
      <c r="LWT416" s="65"/>
      <c r="LWU416" s="66"/>
      <c r="LWV416" s="64"/>
      <c r="LWW416" s="67"/>
      <c r="LWX416" s="68"/>
      <c r="LWY416" s="68"/>
      <c r="LWZ416" s="69"/>
      <c r="LXA416" s="64"/>
      <c r="LXB416" s="65"/>
      <c r="LXC416" s="66"/>
      <c r="LXD416" s="64"/>
      <c r="LXE416" s="67"/>
      <c r="LXF416" s="68"/>
      <c r="LXG416" s="68"/>
      <c r="LXH416" s="69"/>
      <c r="LXI416" s="64"/>
      <c r="LXJ416" s="65"/>
      <c r="LXK416" s="66"/>
      <c r="LXL416" s="64"/>
      <c r="LXM416" s="67"/>
      <c r="LXN416" s="68"/>
      <c r="LXO416" s="68"/>
      <c r="LXP416" s="69"/>
      <c r="LXQ416" s="64"/>
      <c r="LXR416" s="65"/>
      <c r="LXS416" s="66"/>
      <c r="LXT416" s="64"/>
      <c r="LXU416" s="67"/>
      <c r="LXV416" s="68"/>
      <c r="LXW416" s="68"/>
      <c r="LXX416" s="69"/>
      <c r="LXY416" s="64"/>
      <c r="LXZ416" s="65"/>
      <c r="LYA416" s="66"/>
      <c r="LYB416" s="64"/>
      <c r="LYC416" s="67"/>
      <c r="LYD416" s="68"/>
      <c r="LYE416" s="68"/>
      <c r="LYF416" s="69"/>
      <c r="LYG416" s="64"/>
      <c r="LYH416" s="65"/>
      <c r="LYI416" s="66"/>
      <c r="LYJ416" s="64"/>
      <c r="LYK416" s="67"/>
      <c r="LYL416" s="68"/>
      <c r="LYM416" s="68"/>
      <c r="LYN416" s="69"/>
      <c r="LYO416" s="64"/>
      <c r="LYP416" s="65"/>
      <c r="LYQ416" s="66"/>
      <c r="LYR416" s="64"/>
      <c r="LYS416" s="67"/>
      <c r="LYT416" s="68"/>
      <c r="LYU416" s="68"/>
      <c r="LYV416" s="69"/>
      <c r="LYW416" s="64"/>
      <c r="LYX416" s="65"/>
      <c r="LYY416" s="66"/>
      <c r="LYZ416" s="64"/>
      <c r="LZA416" s="67"/>
      <c r="LZB416" s="68"/>
      <c r="LZC416" s="68"/>
      <c r="LZD416" s="69"/>
      <c r="LZE416" s="64"/>
      <c r="LZF416" s="65"/>
      <c r="LZG416" s="66"/>
      <c r="LZH416" s="64"/>
      <c r="LZI416" s="67"/>
      <c r="LZJ416" s="68"/>
      <c r="LZK416" s="68"/>
      <c r="LZL416" s="69"/>
      <c r="LZM416" s="64"/>
      <c r="LZN416" s="65"/>
      <c r="LZO416" s="66"/>
      <c r="LZP416" s="64"/>
      <c r="LZQ416" s="67"/>
      <c r="LZR416" s="68"/>
      <c r="LZS416" s="68"/>
      <c r="LZT416" s="69"/>
      <c r="LZU416" s="64"/>
      <c r="LZV416" s="65"/>
      <c r="LZW416" s="66"/>
      <c r="LZX416" s="64"/>
      <c r="LZY416" s="67"/>
      <c r="LZZ416" s="68"/>
      <c r="MAA416" s="68"/>
      <c r="MAB416" s="69"/>
      <c r="MAC416" s="64"/>
      <c r="MAD416" s="65"/>
      <c r="MAE416" s="66"/>
      <c r="MAF416" s="64"/>
      <c r="MAG416" s="67"/>
      <c r="MAH416" s="68"/>
      <c r="MAI416" s="68"/>
      <c r="MAJ416" s="69"/>
      <c r="MAK416" s="64"/>
      <c r="MAL416" s="65"/>
      <c r="MAM416" s="66"/>
      <c r="MAN416" s="64"/>
      <c r="MAO416" s="67"/>
      <c r="MAP416" s="68"/>
      <c r="MAQ416" s="68"/>
      <c r="MAR416" s="69"/>
      <c r="MAS416" s="64"/>
      <c r="MAT416" s="65"/>
      <c r="MAU416" s="66"/>
      <c r="MAV416" s="64"/>
      <c r="MAW416" s="67"/>
      <c r="MAX416" s="68"/>
      <c r="MAY416" s="68"/>
      <c r="MAZ416" s="69"/>
      <c r="MBA416" s="64"/>
      <c r="MBB416" s="65"/>
      <c r="MBC416" s="66"/>
      <c r="MBD416" s="64"/>
      <c r="MBE416" s="67"/>
      <c r="MBF416" s="68"/>
      <c r="MBG416" s="68"/>
      <c r="MBH416" s="69"/>
      <c r="MBI416" s="64"/>
      <c r="MBJ416" s="65"/>
      <c r="MBK416" s="66"/>
      <c r="MBL416" s="64"/>
      <c r="MBM416" s="67"/>
      <c r="MBN416" s="68"/>
      <c r="MBO416" s="68"/>
      <c r="MBP416" s="69"/>
      <c r="MBQ416" s="64"/>
      <c r="MBR416" s="65"/>
      <c r="MBS416" s="66"/>
      <c r="MBT416" s="64"/>
      <c r="MBU416" s="67"/>
      <c r="MBV416" s="68"/>
      <c r="MBW416" s="68"/>
      <c r="MBX416" s="69"/>
      <c r="MBY416" s="64"/>
      <c r="MBZ416" s="65"/>
      <c r="MCA416" s="66"/>
      <c r="MCB416" s="64"/>
      <c r="MCC416" s="67"/>
      <c r="MCD416" s="68"/>
      <c r="MCE416" s="68"/>
      <c r="MCF416" s="69"/>
      <c r="MCG416" s="64"/>
      <c r="MCH416" s="65"/>
      <c r="MCI416" s="66"/>
      <c r="MCJ416" s="64"/>
      <c r="MCK416" s="67"/>
      <c r="MCL416" s="68"/>
      <c r="MCM416" s="68"/>
      <c r="MCN416" s="69"/>
      <c r="MCO416" s="64"/>
      <c r="MCP416" s="65"/>
      <c r="MCQ416" s="66"/>
      <c r="MCR416" s="64"/>
      <c r="MCS416" s="67"/>
      <c r="MCT416" s="68"/>
      <c r="MCU416" s="68"/>
      <c r="MCV416" s="69"/>
      <c r="MCW416" s="64"/>
      <c r="MCX416" s="65"/>
      <c r="MCY416" s="66"/>
      <c r="MCZ416" s="64"/>
      <c r="MDA416" s="67"/>
      <c r="MDB416" s="68"/>
      <c r="MDC416" s="68"/>
      <c r="MDD416" s="69"/>
      <c r="MDE416" s="64"/>
      <c r="MDF416" s="65"/>
      <c r="MDG416" s="66"/>
      <c r="MDH416" s="64"/>
      <c r="MDI416" s="67"/>
      <c r="MDJ416" s="68"/>
      <c r="MDK416" s="68"/>
      <c r="MDL416" s="69"/>
      <c r="MDM416" s="64"/>
      <c r="MDN416" s="65"/>
      <c r="MDO416" s="66"/>
      <c r="MDP416" s="64"/>
      <c r="MDQ416" s="67"/>
      <c r="MDR416" s="68"/>
      <c r="MDS416" s="68"/>
      <c r="MDT416" s="69"/>
      <c r="MDU416" s="64"/>
      <c r="MDV416" s="65"/>
      <c r="MDW416" s="66"/>
      <c r="MDX416" s="64"/>
      <c r="MDY416" s="67"/>
      <c r="MDZ416" s="68"/>
      <c r="MEA416" s="68"/>
      <c r="MEB416" s="69"/>
      <c r="MEC416" s="64"/>
      <c r="MED416" s="65"/>
      <c r="MEE416" s="66"/>
      <c r="MEF416" s="64"/>
      <c r="MEG416" s="67"/>
      <c r="MEH416" s="68"/>
      <c r="MEI416" s="68"/>
      <c r="MEJ416" s="69"/>
      <c r="MEK416" s="64"/>
      <c r="MEL416" s="65"/>
      <c r="MEM416" s="66"/>
      <c r="MEN416" s="64"/>
      <c r="MEO416" s="67"/>
      <c r="MEP416" s="68"/>
      <c r="MEQ416" s="68"/>
      <c r="MER416" s="69"/>
      <c r="MES416" s="64"/>
      <c r="MET416" s="65"/>
      <c r="MEU416" s="66"/>
      <c r="MEV416" s="64"/>
      <c r="MEW416" s="67"/>
      <c r="MEX416" s="68"/>
      <c r="MEY416" s="68"/>
      <c r="MEZ416" s="69"/>
      <c r="MFA416" s="64"/>
      <c r="MFB416" s="65"/>
      <c r="MFC416" s="66"/>
      <c r="MFD416" s="64"/>
      <c r="MFE416" s="67"/>
      <c r="MFF416" s="68"/>
      <c r="MFG416" s="68"/>
      <c r="MFH416" s="69"/>
      <c r="MFI416" s="64"/>
      <c r="MFJ416" s="65"/>
      <c r="MFK416" s="66"/>
      <c r="MFL416" s="64"/>
      <c r="MFM416" s="67"/>
      <c r="MFN416" s="68"/>
      <c r="MFO416" s="68"/>
      <c r="MFP416" s="69"/>
      <c r="MFQ416" s="64"/>
      <c r="MFR416" s="65"/>
      <c r="MFS416" s="66"/>
      <c r="MFT416" s="64"/>
      <c r="MFU416" s="67"/>
      <c r="MFV416" s="68"/>
      <c r="MFW416" s="68"/>
      <c r="MFX416" s="69"/>
      <c r="MFY416" s="64"/>
      <c r="MFZ416" s="65"/>
      <c r="MGA416" s="66"/>
      <c r="MGB416" s="64"/>
      <c r="MGC416" s="67"/>
      <c r="MGD416" s="68"/>
      <c r="MGE416" s="68"/>
      <c r="MGF416" s="69"/>
      <c r="MGG416" s="64"/>
      <c r="MGH416" s="65"/>
      <c r="MGI416" s="66"/>
      <c r="MGJ416" s="64"/>
      <c r="MGK416" s="67"/>
      <c r="MGL416" s="68"/>
      <c r="MGM416" s="68"/>
      <c r="MGN416" s="69"/>
      <c r="MGO416" s="64"/>
      <c r="MGP416" s="65"/>
      <c r="MGQ416" s="66"/>
      <c r="MGR416" s="64"/>
      <c r="MGS416" s="67"/>
      <c r="MGT416" s="68"/>
      <c r="MGU416" s="68"/>
      <c r="MGV416" s="69"/>
      <c r="MGW416" s="64"/>
      <c r="MGX416" s="65"/>
      <c r="MGY416" s="66"/>
      <c r="MGZ416" s="64"/>
      <c r="MHA416" s="67"/>
      <c r="MHB416" s="68"/>
      <c r="MHC416" s="68"/>
      <c r="MHD416" s="69"/>
      <c r="MHE416" s="64"/>
      <c r="MHF416" s="65"/>
      <c r="MHG416" s="66"/>
      <c r="MHH416" s="64"/>
      <c r="MHI416" s="67"/>
      <c r="MHJ416" s="68"/>
      <c r="MHK416" s="68"/>
      <c r="MHL416" s="69"/>
      <c r="MHM416" s="64"/>
      <c r="MHN416" s="65"/>
      <c r="MHO416" s="66"/>
      <c r="MHP416" s="64"/>
      <c r="MHQ416" s="67"/>
      <c r="MHR416" s="68"/>
      <c r="MHS416" s="68"/>
      <c r="MHT416" s="69"/>
      <c r="MHU416" s="64"/>
      <c r="MHV416" s="65"/>
      <c r="MHW416" s="66"/>
      <c r="MHX416" s="64"/>
      <c r="MHY416" s="67"/>
      <c r="MHZ416" s="68"/>
      <c r="MIA416" s="68"/>
      <c r="MIB416" s="69"/>
      <c r="MIC416" s="64"/>
      <c r="MID416" s="65"/>
      <c r="MIE416" s="66"/>
      <c r="MIF416" s="64"/>
      <c r="MIG416" s="67"/>
      <c r="MIH416" s="68"/>
      <c r="MII416" s="68"/>
      <c r="MIJ416" s="69"/>
      <c r="MIK416" s="64"/>
      <c r="MIL416" s="65"/>
      <c r="MIM416" s="66"/>
      <c r="MIN416" s="64"/>
      <c r="MIO416" s="67"/>
      <c r="MIP416" s="68"/>
      <c r="MIQ416" s="68"/>
      <c r="MIR416" s="69"/>
      <c r="MIS416" s="64"/>
      <c r="MIT416" s="65"/>
      <c r="MIU416" s="66"/>
      <c r="MIV416" s="64"/>
      <c r="MIW416" s="67"/>
      <c r="MIX416" s="68"/>
      <c r="MIY416" s="68"/>
      <c r="MIZ416" s="69"/>
      <c r="MJA416" s="64"/>
      <c r="MJB416" s="65"/>
      <c r="MJC416" s="66"/>
      <c r="MJD416" s="64"/>
      <c r="MJE416" s="67"/>
      <c r="MJF416" s="68"/>
      <c r="MJG416" s="68"/>
      <c r="MJH416" s="69"/>
      <c r="MJI416" s="64"/>
      <c r="MJJ416" s="65"/>
      <c r="MJK416" s="66"/>
      <c r="MJL416" s="64"/>
      <c r="MJM416" s="67"/>
      <c r="MJN416" s="68"/>
      <c r="MJO416" s="68"/>
      <c r="MJP416" s="69"/>
      <c r="MJQ416" s="64"/>
      <c r="MJR416" s="65"/>
      <c r="MJS416" s="66"/>
      <c r="MJT416" s="64"/>
      <c r="MJU416" s="67"/>
      <c r="MJV416" s="68"/>
      <c r="MJW416" s="68"/>
      <c r="MJX416" s="69"/>
      <c r="MJY416" s="64"/>
      <c r="MJZ416" s="65"/>
      <c r="MKA416" s="66"/>
      <c r="MKB416" s="64"/>
      <c r="MKC416" s="67"/>
      <c r="MKD416" s="68"/>
      <c r="MKE416" s="68"/>
      <c r="MKF416" s="69"/>
      <c r="MKG416" s="64"/>
      <c r="MKH416" s="65"/>
      <c r="MKI416" s="66"/>
      <c r="MKJ416" s="64"/>
      <c r="MKK416" s="67"/>
      <c r="MKL416" s="68"/>
      <c r="MKM416" s="68"/>
      <c r="MKN416" s="69"/>
      <c r="MKO416" s="64"/>
      <c r="MKP416" s="65"/>
      <c r="MKQ416" s="66"/>
      <c r="MKR416" s="64"/>
      <c r="MKS416" s="67"/>
      <c r="MKT416" s="68"/>
      <c r="MKU416" s="68"/>
      <c r="MKV416" s="69"/>
      <c r="MKW416" s="64"/>
      <c r="MKX416" s="65"/>
      <c r="MKY416" s="66"/>
      <c r="MKZ416" s="64"/>
      <c r="MLA416" s="67"/>
      <c r="MLB416" s="68"/>
      <c r="MLC416" s="68"/>
      <c r="MLD416" s="69"/>
      <c r="MLE416" s="64"/>
      <c r="MLF416" s="65"/>
      <c r="MLG416" s="66"/>
      <c r="MLH416" s="64"/>
      <c r="MLI416" s="67"/>
      <c r="MLJ416" s="68"/>
      <c r="MLK416" s="68"/>
      <c r="MLL416" s="69"/>
      <c r="MLM416" s="64"/>
      <c r="MLN416" s="65"/>
      <c r="MLO416" s="66"/>
      <c r="MLP416" s="64"/>
      <c r="MLQ416" s="67"/>
      <c r="MLR416" s="68"/>
      <c r="MLS416" s="68"/>
      <c r="MLT416" s="69"/>
      <c r="MLU416" s="64"/>
      <c r="MLV416" s="65"/>
      <c r="MLW416" s="66"/>
      <c r="MLX416" s="64"/>
      <c r="MLY416" s="67"/>
      <c r="MLZ416" s="68"/>
      <c r="MMA416" s="68"/>
      <c r="MMB416" s="69"/>
      <c r="MMC416" s="64"/>
      <c r="MMD416" s="65"/>
      <c r="MME416" s="66"/>
      <c r="MMF416" s="64"/>
      <c r="MMG416" s="67"/>
      <c r="MMH416" s="68"/>
      <c r="MMI416" s="68"/>
      <c r="MMJ416" s="69"/>
      <c r="MMK416" s="64"/>
      <c r="MML416" s="65"/>
      <c r="MMM416" s="66"/>
      <c r="MMN416" s="64"/>
      <c r="MMO416" s="67"/>
      <c r="MMP416" s="68"/>
      <c r="MMQ416" s="68"/>
      <c r="MMR416" s="69"/>
      <c r="MMS416" s="64"/>
      <c r="MMT416" s="65"/>
      <c r="MMU416" s="66"/>
      <c r="MMV416" s="64"/>
      <c r="MMW416" s="67"/>
      <c r="MMX416" s="68"/>
      <c r="MMY416" s="68"/>
      <c r="MMZ416" s="69"/>
      <c r="MNA416" s="64"/>
      <c r="MNB416" s="65"/>
      <c r="MNC416" s="66"/>
      <c r="MND416" s="64"/>
      <c r="MNE416" s="67"/>
      <c r="MNF416" s="68"/>
      <c r="MNG416" s="68"/>
      <c r="MNH416" s="69"/>
      <c r="MNI416" s="64"/>
      <c r="MNJ416" s="65"/>
      <c r="MNK416" s="66"/>
      <c r="MNL416" s="64"/>
      <c r="MNM416" s="67"/>
      <c r="MNN416" s="68"/>
      <c r="MNO416" s="68"/>
      <c r="MNP416" s="69"/>
      <c r="MNQ416" s="64"/>
      <c r="MNR416" s="65"/>
      <c r="MNS416" s="66"/>
      <c r="MNT416" s="64"/>
      <c r="MNU416" s="67"/>
      <c r="MNV416" s="68"/>
      <c r="MNW416" s="68"/>
      <c r="MNX416" s="69"/>
      <c r="MNY416" s="64"/>
      <c r="MNZ416" s="65"/>
      <c r="MOA416" s="66"/>
      <c r="MOB416" s="64"/>
      <c r="MOC416" s="67"/>
      <c r="MOD416" s="68"/>
      <c r="MOE416" s="68"/>
      <c r="MOF416" s="69"/>
      <c r="MOG416" s="64"/>
      <c r="MOH416" s="65"/>
      <c r="MOI416" s="66"/>
      <c r="MOJ416" s="64"/>
      <c r="MOK416" s="67"/>
      <c r="MOL416" s="68"/>
      <c r="MOM416" s="68"/>
      <c r="MON416" s="69"/>
      <c r="MOO416" s="64"/>
      <c r="MOP416" s="65"/>
      <c r="MOQ416" s="66"/>
      <c r="MOR416" s="64"/>
      <c r="MOS416" s="67"/>
      <c r="MOT416" s="68"/>
      <c r="MOU416" s="68"/>
      <c r="MOV416" s="69"/>
      <c r="MOW416" s="64"/>
      <c r="MOX416" s="65"/>
      <c r="MOY416" s="66"/>
      <c r="MOZ416" s="64"/>
      <c r="MPA416" s="67"/>
      <c r="MPB416" s="68"/>
      <c r="MPC416" s="68"/>
      <c r="MPD416" s="69"/>
      <c r="MPE416" s="64"/>
      <c r="MPF416" s="65"/>
      <c r="MPG416" s="66"/>
      <c r="MPH416" s="64"/>
      <c r="MPI416" s="67"/>
      <c r="MPJ416" s="68"/>
      <c r="MPK416" s="68"/>
      <c r="MPL416" s="69"/>
      <c r="MPM416" s="64"/>
      <c r="MPN416" s="65"/>
      <c r="MPO416" s="66"/>
      <c r="MPP416" s="64"/>
      <c r="MPQ416" s="67"/>
      <c r="MPR416" s="68"/>
      <c r="MPS416" s="68"/>
      <c r="MPT416" s="69"/>
      <c r="MPU416" s="64"/>
      <c r="MPV416" s="65"/>
      <c r="MPW416" s="66"/>
      <c r="MPX416" s="64"/>
      <c r="MPY416" s="67"/>
      <c r="MPZ416" s="68"/>
      <c r="MQA416" s="68"/>
      <c r="MQB416" s="69"/>
      <c r="MQC416" s="64"/>
      <c r="MQD416" s="65"/>
      <c r="MQE416" s="66"/>
      <c r="MQF416" s="64"/>
      <c r="MQG416" s="67"/>
      <c r="MQH416" s="68"/>
      <c r="MQI416" s="68"/>
      <c r="MQJ416" s="69"/>
      <c r="MQK416" s="64"/>
      <c r="MQL416" s="65"/>
      <c r="MQM416" s="66"/>
      <c r="MQN416" s="64"/>
      <c r="MQO416" s="67"/>
      <c r="MQP416" s="68"/>
      <c r="MQQ416" s="68"/>
      <c r="MQR416" s="69"/>
      <c r="MQS416" s="64"/>
      <c r="MQT416" s="65"/>
      <c r="MQU416" s="66"/>
      <c r="MQV416" s="64"/>
      <c r="MQW416" s="67"/>
      <c r="MQX416" s="68"/>
      <c r="MQY416" s="68"/>
      <c r="MQZ416" s="69"/>
      <c r="MRA416" s="64"/>
      <c r="MRB416" s="65"/>
      <c r="MRC416" s="66"/>
      <c r="MRD416" s="64"/>
      <c r="MRE416" s="67"/>
      <c r="MRF416" s="68"/>
      <c r="MRG416" s="68"/>
      <c r="MRH416" s="69"/>
      <c r="MRI416" s="64"/>
      <c r="MRJ416" s="65"/>
      <c r="MRK416" s="66"/>
      <c r="MRL416" s="64"/>
      <c r="MRM416" s="67"/>
      <c r="MRN416" s="68"/>
      <c r="MRO416" s="68"/>
      <c r="MRP416" s="69"/>
      <c r="MRQ416" s="64"/>
      <c r="MRR416" s="65"/>
      <c r="MRS416" s="66"/>
      <c r="MRT416" s="64"/>
      <c r="MRU416" s="67"/>
      <c r="MRV416" s="68"/>
      <c r="MRW416" s="68"/>
      <c r="MRX416" s="69"/>
      <c r="MRY416" s="64"/>
      <c r="MRZ416" s="65"/>
      <c r="MSA416" s="66"/>
      <c r="MSB416" s="64"/>
      <c r="MSC416" s="67"/>
      <c r="MSD416" s="68"/>
      <c r="MSE416" s="68"/>
      <c r="MSF416" s="69"/>
      <c r="MSG416" s="64"/>
      <c r="MSH416" s="65"/>
      <c r="MSI416" s="66"/>
      <c r="MSJ416" s="64"/>
      <c r="MSK416" s="67"/>
      <c r="MSL416" s="68"/>
      <c r="MSM416" s="68"/>
      <c r="MSN416" s="69"/>
      <c r="MSO416" s="64"/>
      <c r="MSP416" s="65"/>
      <c r="MSQ416" s="66"/>
      <c r="MSR416" s="64"/>
      <c r="MSS416" s="67"/>
      <c r="MST416" s="68"/>
      <c r="MSU416" s="68"/>
      <c r="MSV416" s="69"/>
      <c r="MSW416" s="64"/>
      <c r="MSX416" s="65"/>
      <c r="MSY416" s="66"/>
      <c r="MSZ416" s="64"/>
      <c r="MTA416" s="67"/>
      <c r="MTB416" s="68"/>
      <c r="MTC416" s="68"/>
      <c r="MTD416" s="69"/>
      <c r="MTE416" s="64"/>
      <c r="MTF416" s="65"/>
      <c r="MTG416" s="66"/>
      <c r="MTH416" s="64"/>
      <c r="MTI416" s="67"/>
      <c r="MTJ416" s="68"/>
      <c r="MTK416" s="68"/>
      <c r="MTL416" s="69"/>
      <c r="MTM416" s="64"/>
      <c r="MTN416" s="65"/>
      <c r="MTO416" s="66"/>
      <c r="MTP416" s="64"/>
      <c r="MTQ416" s="67"/>
      <c r="MTR416" s="68"/>
      <c r="MTS416" s="68"/>
      <c r="MTT416" s="69"/>
      <c r="MTU416" s="64"/>
      <c r="MTV416" s="65"/>
      <c r="MTW416" s="66"/>
      <c r="MTX416" s="64"/>
      <c r="MTY416" s="67"/>
      <c r="MTZ416" s="68"/>
      <c r="MUA416" s="68"/>
      <c r="MUB416" s="69"/>
      <c r="MUC416" s="64"/>
      <c r="MUD416" s="65"/>
      <c r="MUE416" s="66"/>
      <c r="MUF416" s="64"/>
      <c r="MUG416" s="67"/>
      <c r="MUH416" s="68"/>
      <c r="MUI416" s="68"/>
      <c r="MUJ416" s="69"/>
      <c r="MUK416" s="64"/>
      <c r="MUL416" s="65"/>
      <c r="MUM416" s="66"/>
      <c r="MUN416" s="64"/>
      <c r="MUO416" s="67"/>
      <c r="MUP416" s="68"/>
      <c r="MUQ416" s="68"/>
      <c r="MUR416" s="69"/>
      <c r="MUS416" s="64"/>
      <c r="MUT416" s="65"/>
      <c r="MUU416" s="66"/>
      <c r="MUV416" s="64"/>
      <c r="MUW416" s="67"/>
      <c r="MUX416" s="68"/>
      <c r="MUY416" s="68"/>
      <c r="MUZ416" s="69"/>
      <c r="MVA416" s="64"/>
      <c r="MVB416" s="65"/>
      <c r="MVC416" s="66"/>
      <c r="MVD416" s="64"/>
      <c r="MVE416" s="67"/>
      <c r="MVF416" s="68"/>
      <c r="MVG416" s="68"/>
      <c r="MVH416" s="69"/>
      <c r="MVI416" s="64"/>
      <c r="MVJ416" s="65"/>
      <c r="MVK416" s="66"/>
      <c r="MVL416" s="64"/>
      <c r="MVM416" s="67"/>
      <c r="MVN416" s="68"/>
      <c r="MVO416" s="68"/>
      <c r="MVP416" s="69"/>
      <c r="MVQ416" s="64"/>
      <c r="MVR416" s="65"/>
      <c r="MVS416" s="66"/>
      <c r="MVT416" s="64"/>
      <c r="MVU416" s="67"/>
      <c r="MVV416" s="68"/>
      <c r="MVW416" s="68"/>
      <c r="MVX416" s="69"/>
      <c r="MVY416" s="64"/>
      <c r="MVZ416" s="65"/>
      <c r="MWA416" s="66"/>
      <c r="MWB416" s="64"/>
      <c r="MWC416" s="67"/>
      <c r="MWD416" s="68"/>
      <c r="MWE416" s="68"/>
      <c r="MWF416" s="69"/>
      <c r="MWG416" s="64"/>
      <c r="MWH416" s="65"/>
      <c r="MWI416" s="66"/>
      <c r="MWJ416" s="64"/>
      <c r="MWK416" s="67"/>
      <c r="MWL416" s="68"/>
      <c r="MWM416" s="68"/>
      <c r="MWN416" s="69"/>
      <c r="MWO416" s="64"/>
      <c r="MWP416" s="65"/>
      <c r="MWQ416" s="66"/>
      <c r="MWR416" s="64"/>
      <c r="MWS416" s="67"/>
      <c r="MWT416" s="68"/>
      <c r="MWU416" s="68"/>
      <c r="MWV416" s="69"/>
      <c r="MWW416" s="64"/>
      <c r="MWX416" s="65"/>
      <c r="MWY416" s="66"/>
      <c r="MWZ416" s="64"/>
      <c r="MXA416" s="67"/>
      <c r="MXB416" s="68"/>
      <c r="MXC416" s="68"/>
      <c r="MXD416" s="69"/>
      <c r="MXE416" s="64"/>
      <c r="MXF416" s="65"/>
      <c r="MXG416" s="66"/>
      <c r="MXH416" s="64"/>
      <c r="MXI416" s="67"/>
      <c r="MXJ416" s="68"/>
      <c r="MXK416" s="68"/>
      <c r="MXL416" s="69"/>
      <c r="MXM416" s="64"/>
      <c r="MXN416" s="65"/>
      <c r="MXO416" s="66"/>
      <c r="MXP416" s="64"/>
      <c r="MXQ416" s="67"/>
      <c r="MXR416" s="68"/>
      <c r="MXS416" s="68"/>
      <c r="MXT416" s="69"/>
      <c r="MXU416" s="64"/>
      <c r="MXV416" s="65"/>
      <c r="MXW416" s="66"/>
      <c r="MXX416" s="64"/>
      <c r="MXY416" s="67"/>
      <c r="MXZ416" s="68"/>
      <c r="MYA416" s="68"/>
      <c r="MYB416" s="69"/>
      <c r="MYC416" s="64"/>
      <c r="MYD416" s="65"/>
      <c r="MYE416" s="66"/>
      <c r="MYF416" s="64"/>
      <c r="MYG416" s="67"/>
      <c r="MYH416" s="68"/>
      <c r="MYI416" s="68"/>
      <c r="MYJ416" s="69"/>
      <c r="MYK416" s="64"/>
      <c r="MYL416" s="65"/>
      <c r="MYM416" s="66"/>
      <c r="MYN416" s="64"/>
      <c r="MYO416" s="67"/>
      <c r="MYP416" s="68"/>
      <c r="MYQ416" s="68"/>
      <c r="MYR416" s="69"/>
      <c r="MYS416" s="64"/>
      <c r="MYT416" s="65"/>
      <c r="MYU416" s="66"/>
      <c r="MYV416" s="64"/>
      <c r="MYW416" s="67"/>
      <c r="MYX416" s="68"/>
      <c r="MYY416" s="68"/>
      <c r="MYZ416" s="69"/>
      <c r="MZA416" s="64"/>
      <c r="MZB416" s="65"/>
      <c r="MZC416" s="66"/>
      <c r="MZD416" s="64"/>
      <c r="MZE416" s="67"/>
      <c r="MZF416" s="68"/>
      <c r="MZG416" s="68"/>
      <c r="MZH416" s="69"/>
      <c r="MZI416" s="64"/>
      <c r="MZJ416" s="65"/>
      <c r="MZK416" s="66"/>
      <c r="MZL416" s="64"/>
      <c r="MZM416" s="67"/>
      <c r="MZN416" s="68"/>
      <c r="MZO416" s="68"/>
      <c r="MZP416" s="69"/>
      <c r="MZQ416" s="64"/>
      <c r="MZR416" s="65"/>
      <c r="MZS416" s="66"/>
      <c r="MZT416" s="64"/>
      <c r="MZU416" s="67"/>
      <c r="MZV416" s="68"/>
      <c r="MZW416" s="68"/>
      <c r="MZX416" s="69"/>
      <c r="MZY416" s="64"/>
      <c r="MZZ416" s="65"/>
      <c r="NAA416" s="66"/>
      <c r="NAB416" s="64"/>
      <c r="NAC416" s="67"/>
      <c r="NAD416" s="68"/>
      <c r="NAE416" s="68"/>
      <c r="NAF416" s="69"/>
      <c r="NAG416" s="64"/>
      <c r="NAH416" s="65"/>
      <c r="NAI416" s="66"/>
      <c r="NAJ416" s="64"/>
      <c r="NAK416" s="67"/>
      <c r="NAL416" s="68"/>
      <c r="NAM416" s="68"/>
      <c r="NAN416" s="69"/>
      <c r="NAO416" s="64"/>
      <c r="NAP416" s="65"/>
      <c r="NAQ416" s="66"/>
      <c r="NAR416" s="64"/>
      <c r="NAS416" s="67"/>
      <c r="NAT416" s="68"/>
      <c r="NAU416" s="68"/>
      <c r="NAV416" s="69"/>
      <c r="NAW416" s="64"/>
      <c r="NAX416" s="65"/>
      <c r="NAY416" s="66"/>
      <c r="NAZ416" s="64"/>
      <c r="NBA416" s="67"/>
      <c r="NBB416" s="68"/>
      <c r="NBC416" s="68"/>
      <c r="NBD416" s="69"/>
      <c r="NBE416" s="64"/>
      <c r="NBF416" s="65"/>
      <c r="NBG416" s="66"/>
      <c r="NBH416" s="64"/>
      <c r="NBI416" s="67"/>
      <c r="NBJ416" s="68"/>
      <c r="NBK416" s="68"/>
      <c r="NBL416" s="69"/>
      <c r="NBM416" s="64"/>
      <c r="NBN416" s="65"/>
      <c r="NBO416" s="66"/>
      <c r="NBP416" s="64"/>
      <c r="NBQ416" s="67"/>
      <c r="NBR416" s="68"/>
      <c r="NBS416" s="68"/>
      <c r="NBT416" s="69"/>
      <c r="NBU416" s="64"/>
      <c r="NBV416" s="65"/>
      <c r="NBW416" s="66"/>
      <c r="NBX416" s="64"/>
      <c r="NBY416" s="67"/>
      <c r="NBZ416" s="68"/>
      <c r="NCA416" s="68"/>
      <c r="NCB416" s="69"/>
      <c r="NCC416" s="64"/>
      <c r="NCD416" s="65"/>
      <c r="NCE416" s="66"/>
      <c r="NCF416" s="64"/>
      <c r="NCG416" s="67"/>
      <c r="NCH416" s="68"/>
      <c r="NCI416" s="68"/>
      <c r="NCJ416" s="69"/>
      <c r="NCK416" s="64"/>
      <c r="NCL416" s="65"/>
      <c r="NCM416" s="66"/>
      <c r="NCN416" s="64"/>
      <c r="NCO416" s="67"/>
      <c r="NCP416" s="68"/>
      <c r="NCQ416" s="68"/>
      <c r="NCR416" s="69"/>
      <c r="NCS416" s="64"/>
      <c r="NCT416" s="65"/>
      <c r="NCU416" s="66"/>
      <c r="NCV416" s="64"/>
      <c r="NCW416" s="67"/>
      <c r="NCX416" s="68"/>
      <c r="NCY416" s="68"/>
      <c r="NCZ416" s="69"/>
      <c r="NDA416" s="64"/>
      <c r="NDB416" s="65"/>
      <c r="NDC416" s="66"/>
      <c r="NDD416" s="64"/>
      <c r="NDE416" s="67"/>
      <c r="NDF416" s="68"/>
      <c r="NDG416" s="68"/>
      <c r="NDH416" s="69"/>
      <c r="NDI416" s="64"/>
      <c r="NDJ416" s="65"/>
      <c r="NDK416" s="66"/>
      <c r="NDL416" s="64"/>
      <c r="NDM416" s="67"/>
      <c r="NDN416" s="68"/>
      <c r="NDO416" s="68"/>
      <c r="NDP416" s="69"/>
      <c r="NDQ416" s="64"/>
      <c r="NDR416" s="65"/>
      <c r="NDS416" s="66"/>
      <c r="NDT416" s="64"/>
      <c r="NDU416" s="67"/>
      <c r="NDV416" s="68"/>
      <c r="NDW416" s="68"/>
      <c r="NDX416" s="69"/>
      <c r="NDY416" s="64"/>
      <c r="NDZ416" s="65"/>
      <c r="NEA416" s="66"/>
      <c r="NEB416" s="64"/>
      <c r="NEC416" s="67"/>
      <c r="NED416" s="68"/>
      <c r="NEE416" s="68"/>
      <c r="NEF416" s="69"/>
      <c r="NEG416" s="64"/>
      <c r="NEH416" s="65"/>
      <c r="NEI416" s="66"/>
      <c r="NEJ416" s="64"/>
      <c r="NEK416" s="67"/>
      <c r="NEL416" s="68"/>
      <c r="NEM416" s="68"/>
      <c r="NEN416" s="69"/>
      <c r="NEO416" s="64"/>
      <c r="NEP416" s="65"/>
      <c r="NEQ416" s="66"/>
      <c r="NER416" s="64"/>
      <c r="NES416" s="67"/>
      <c r="NET416" s="68"/>
      <c r="NEU416" s="68"/>
      <c r="NEV416" s="69"/>
      <c r="NEW416" s="64"/>
      <c r="NEX416" s="65"/>
      <c r="NEY416" s="66"/>
      <c r="NEZ416" s="64"/>
      <c r="NFA416" s="67"/>
      <c r="NFB416" s="68"/>
      <c r="NFC416" s="68"/>
      <c r="NFD416" s="69"/>
      <c r="NFE416" s="64"/>
      <c r="NFF416" s="65"/>
      <c r="NFG416" s="66"/>
      <c r="NFH416" s="64"/>
      <c r="NFI416" s="67"/>
      <c r="NFJ416" s="68"/>
      <c r="NFK416" s="68"/>
      <c r="NFL416" s="69"/>
      <c r="NFM416" s="64"/>
      <c r="NFN416" s="65"/>
      <c r="NFO416" s="66"/>
      <c r="NFP416" s="64"/>
      <c r="NFQ416" s="67"/>
      <c r="NFR416" s="68"/>
      <c r="NFS416" s="68"/>
      <c r="NFT416" s="69"/>
      <c r="NFU416" s="64"/>
      <c r="NFV416" s="65"/>
      <c r="NFW416" s="66"/>
      <c r="NFX416" s="64"/>
      <c r="NFY416" s="67"/>
      <c r="NFZ416" s="68"/>
      <c r="NGA416" s="68"/>
      <c r="NGB416" s="69"/>
      <c r="NGC416" s="64"/>
      <c r="NGD416" s="65"/>
      <c r="NGE416" s="66"/>
      <c r="NGF416" s="64"/>
      <c r="NGG416" s="67"/>
      <c r="NGH416" s="68"/>
      <c r="NGI416" s="68"/>
      <c r="NGJ416" s="69"/>
      <c r="NGK416" s="64"/>
      <c r="NGL416" s="65"/>
      <c r="NGM416" s="66"/>
      <c r="NGN416" s="64"/>
      <c r="NGO416" s="67"/>
      <c r="NGP416" s="68"/>
      <c r="NGQ416" s="68"/>
      <c r="NGR416" s="69"/>
      <c r="NGS416" s="64"/>
      <c r="NGT416" s="65"/>
      <c r="NGU416" s="66"/>
      <c r="NGV416" s="64"/>
      <c r="NGW416" s="67"/>
      <c r="NGX416" s="68"/>
      <c r="NGY416" s="68"/>
      <c r="NGZ416" s="69"/>
      <c r="NHA416" s="64"/>
      <c r="NHB416" s="65"/>
      <c r="NHC416" s="66"/>
      <c r="NHD416" s="64"/>
      <c r="NHE416" s="67"/>
      <c r="NHF416" s="68"/>
      <c r="NHG416" s="68"/>
      <c r="NHH416" s="69"/>
      <c r="NHI416" s="64"/>
      <c r="NHJ416" s="65"/>
      <c r="NHK416" s="66"/>
      <c r="NHL416" s="64"/>
      <c r="NHM416" s="67"/>
      <c r="NHN416" s="68"/>
      <c r="NHO416" s="68"/>
      <c r="NHP416" s="69"/>
      <c r="NHQ416" s="64"/>
      <c r="NHR416" s="65"/>
      <c r="NHS416" s="66"/>
      <c r="NHT416" s="64"/>
      <c r="NHU416" s="67"/>
      <c r="NHV416" s="68"/>
      <c r="NHW416" s="68"/>
      <c r="NHX416" s="69"/>
      <c r="NHY416" s="64"/>
      <c r="NHZ416" s="65"/>
      <c r="NIA416" s="66"/>
      <c r="NIB416" s="64"/>
      <c r="NIC416" s="67"/>
      <c r="NID416" s="68"/>
      <c r="NIE416" s="68"/>
      <c r="NIF416" s="69"/>
      <c r="NIG416" s="64"/>
      <c r="NIH416" s="65"/>
      <c r="NII416" s="66"/>
      <c r="NIJ416" s="64"/>
      <c r="NIK416" s="67"/>
      <c r="NIL416" s="68"/>
      <c r="NIM416" s="68"/>
      <c r="NIN416" s="69"/>
      <c r="NIO416" s="64"/>
      <c r="NIP416" s="65"/>
      <c r="NIQ416" s="66"/>
      <c r="NIR416" s="64"/>
      <c r="NIS416" s="67"/>
      <c r="NIT416" s="68"/>
      <c r="NIU416" s="68"/>
      <c r="NIV416" s="69"/>
      <c r="NIW416" s="64"/>
      <c r="NIX416" s="65"/>
      <c r="NIY416" s="66"/>
      <c r="NIZ416" s="64"/>
      <c r="NJA416" s="67"/>
      <c r="NJB416" s="68"/>
      <c r="NJC416" s="68"/>
      <c r="NJD416" s="69"/>
      <c r="NJE416" s="64"/>
      <c r="NJF416" s="65"/>
      <c r="NJG416" s="66"/>
      <c r="NJH416" s="64"/>
      <c r="NJI416" s="67"/>
      <c r="NJJ416" s="68"/>
      <c r="NJK416" s="68"/>
      <c r="NJL416" s="69"/>
      <c r="NJM416" s="64"/>
      <c r="NJN416" s="65"/>
      <c r="NJO416" s="66"/>
      <c r="NJP416" s="64"/>
      <c r="NJQ416" s="67"/>
      <c r="NJR416" s="68"/>
      <c r="NJS416" s="68"/>
      <c r="NJT416" s="69"/>
      <c r="NJU416" s="64"/>
      <c r="NJV416" s="65"/>
      <c r="NJW416" s="66"/>
      <c r="NJX416" s="64"/>
      <c r="NJY416" s="67"/>
      <c r="NJZ416" s="68"/>
      <c r="NKA416" s="68"/>
      <c r="NKB416" s="69"/>
      <c r="NKC416" s="64"/>
      <c r="NKD416" s="65"/>
      <c r="NKE416" s="66"/>
      <c r="NKF416" s="64"/>
      <c r="NKG416" s="67"/>
      <c r="NKH416" s="68"/>
      <c r="NKI416" s="68"/>
      <c r="NKJ416" s="69"/>
      <c r="NKK416" s="64"/>
      <c r="NKL416" s="65"/>
      <c r="NKM416" s="66"/>
      <c r="NKN416" s="64"/>
      <c r="NKO416" s="67"/>
      <c r="NKP416" s="68"/>
      <c r="NKQ416" s="68"/>
      <c r="NKR416" s="69"/>
      <c r="NKS416" s="64"/>
      <c r="NKT416" s="65"/>
      <c r="NKU416" s="66"/>
      <c r="NKV416" s="64"/>
      <c r="NKW416" s="67"/>
      <c r="NKX416" s="68"/>
      <c r="NKY416" s="68"/>
      <c r="NKZ416" s="69"/>
      <c r="NLA416" s="64"/>
      <c r="NLB416" s="65"/>
      <c r="NLC416" s="66"/>
      <c r="NLD416" s="64"/>
      <c r="NLE416" s="67"/>
      <c r="NLF416" s="68"/>
      <c r="NLG416" s="68"/>
      <c r="NLH416" s="69"/>
      <c r="NLI416" s="64"/>
      <c r="NLJ416" s="65"/>
      <c r="NLK416" s="66"/>
      <c r="NLL416" s="64"/>
      <c r="NLM416" s="67"/>
      <c r="NLN416" s="68"/>
      <c r="NLO416" s="68"/>
      <c r="NLP416" s="69"/>
      <c r="NLQ416" s="64"/>
      <c r="NLR416" s="65"/>
      <c r="NLS416" s="66"/>
      <c r="NLT416" s="64"/>
      <c r="NLU416" s="67"/>
      <c r="NLV416" s="68"/>
      <c r="NLW416" s="68"/>
      <c r="NLX416" s="69"/>
      <c r="NLY416" s="64"/>
      <c r="NLZ416" s="65"/>
      <c r="NMA416" s="66"/>
      <c r="NMB416" s="64"/>
      <c r="NMC416" s="67"/>
      <c r="NMD416" s="68"/>
      <c r="NME416" s="68"/>
      <c r="NMF416" s="69"/>
      <c r="NMG416" s="64"/>
      <c r="NMH416" s="65"/>
      <c r="NMI416" s="66"/>
      <c r="NMJ416" s="64"/>
      <c r="NMK416" s="67"/>
      <c r="NML416" s="68"/>
      <c r="NMM416" s="68"/>
      <c r="NMN416" s="69"/>
      <c r="NMO416" s="64"/>
      <c r="NMP416" s="65"/>
      <c r="NMQ416" s="66"/>
      <c r="NMR416" s="64"/>
      <c r="NMS416" s="67"/>
      <c r="NMT416" s="68"/>
      <c r="NMU416" s="68"/>
      <c r="NMV416" s="69"/>
      <c r="NMW416" s="64"/>
      <c r="NMX416" s="65"/>
      <c r="NMY416" s="66"/>
      <c r="NMZ416" s="64"/>
      <c r="NNA416" s="67"/>
      <c r="NNB416" s="68"/>
      <c r="NNC416" s="68"/>
      <c r="NND416" s="69"/>
      <c r="NNE416" s="64"/>
      <c r="NNF416" s="65"/>
      <c r="NNG416" s="66"/>
      <c r="NNH416" s="64"/>
      <c r="NNI416" s="67"/>
      <c r="NNJ416" s="68"/>
      <c r="NNK416" s="68"/>
      <c r="NNL416" s="69"/>
      <c r="NNM416" s="64"/>
      <c r="NNN416" s="65"/>
      <c r="NNO416" s="66"/>
      <c r="NNP416" s="64"/>
      <c r="NNQ416" s="67"/>
      <c r="NNR416" s="68"/>
      <c r="NNS416" s="68"/>
      <c r="NNT416" s="69"/>
      <c r="NNU416" s="64"/>
      <c r="NNV416" s="65"/>
      <c r="NNW416" s="66"/>
      <c r="NNX416" s="64"/>
      <c r="NNY416" s="67"/>
      <c r="NNZ416" s="68"/>
      <c r="NOA416" s="68"/>
      <c r="NOB416" s="69"/>
      <c r="NOC416" s="64"/>
      <c r="NOD416" s="65"/>
      <c r="NOE416" s="66"/>
      <c r="NOF416" s="64"/>
      <c r="NOG416" s="67"/>
      <c r="NOH416" s="68"/>
      <c r="NOI416" s="68"/>
      <c r="NOJ416" s="69"/>
      <c r="NOK416" s="64"/>
      <c r="NOL416" s="65"/>
      <c r="NOM416" s="66"/>
      <c r="NON416" s="64"/>
      <c r="NOO416" s="67"/>
      <c r="NOP416" s="68"/>
      <c r="NOQ416" s="68"/>
      <c r="NOR416" s="69"/>
      <c r="NOS416" s="64"/>
      <c r="NOT416" s="65"/>
      <c r="NOU416" s="66"/>
      <c r="NOV416" s="64"/>
      <c r="NOW416" s="67"/>
      <c r="NOX416" s="68"/>
      <c r="NOY416" s="68"/>
      <c r="NOZ416" s="69"/>
      <c r="NPA416" s="64"/>
      <c r="NPB416" s="65"/>
      <c r="NPC416" s="66"/>
      <c r="NPD416" s="64"/>
      <c r="NPE416" s="67"/>
      <c r="NPF416" s="68"/>
      <c r="NPG416" s="68"/>
      <c r="NPH416" s="69"/>
      <c r="NPI416" s="64"/>
      <c r="NPJ416" s="65"/>
      <c r="NPK416" s="66"/>
      <c r="NPL416" s="64"/>
      <c r="NPM416" s="67"/>
      <c r="NPN416" s="68"/>
      <c r="NPO416" s="68"/>
      <c r="NPP416" s="69"/>
      <c r="NPQ416" s="64"/>
      <c r="NPR416" s="65"/>
      <c r="NPS416" s="66"/>
      <c r="NPT416" s="64"/>
      <c r="NPU416" s="67"/>
      <c r="NPV416" s="68"/>
      <c r="NPW416" s="68"/>
      <c r="NPX416" s="69"/>
      <c r="NPY416" s="64"/>
      <c r="NPZ416" s="65"/>
      <c r="NQA416" s="66"/>
      <c r="NQB416" s="64"/>
      <c r="NQC416" s="67"/>
      <c r="NQD416" s="68"/>
      <c r="NQE416" s="68"/>
      <c r="NQF416" s="69"/>
      <c r="NQG416" s="64"/>
      <c r="NQH416" s="65"/>
      <c r="NQI416" s="66"/>
      <c r="NQJ416" s="64"/>
      <c r="NQK416" s="67"/>
      <c r="NQL416" s="68"/>
      <c r="NQM416" s="68"/>
      <c r="NQN416" s="69"/>
      <c r="NQO416" s="64"/>
      <c r="NQP416" s="65"/>
      <c r="NQQ416" s="66"/>
      <c r="NQR416" s="64"/>
      <c r="NQS416" s="67"/>
      <c r="NQT416" s="68"/>
      <c r="NQU416" s="68"/>
      <c r="NQV416" s="69"/>
      <c r="NQW416" s="64"/>
      <c r="NQX416" s="65"/>
      <c r="NQY416" s="66"/>
      <c r="NQZ416" s="64"/>
      <c r="NRA416" s="67"/>
      <c r="NRB416" s="68"/>
      <c r="NRC416" s="68"/>
      <c r="NRD416" s="69"/>
      <c r="NRE416" s="64"/>
      <c r="NRF416" s="65"/>
      <c r="NRG416" s="66"/>
      <c r="NRH416" s="64"/>
      <c r="NRI416" s="67"/>
      <c r="NRJ416" s="68"/>
      <c r="NRK416" s="68"/>
      <c r="NRL416" s="69"/>
      <c r="NRM416" s="64"/>
      <c r="NRN416" s="65"/>
      <c r="NRO416" s="66"/>
      <c r="NRP416" s="64"/>
      <c r="NRQ416" s="67"/>
      <c r="NRR416" s="68"/>
      <c r="NRS416" s="68"/>
      <c r="NRT416" s="69"/>
      <c r="NRU416" s="64"/>
      <c r="NRV416" s="65"/>
      <c r="NRW416" s="66"/>
      <c r="NRX416" s="64"/>
      <c r="NRY416" s="67"/>
      <c r="NRZ416" s="68"/>
      <c r="NSA416" s="68"/>
      <c r="NSB416" s="69"/>
      <c r="NSC416" s="64"/>
      <c r="NSD416" s="65"/>
      <c r="NSE416" s="66"/>
      <c r="NSF416" s="64"/>
      <c r="NSG416" s="67"/>
      <c r="NSH416" s="68"/>
      <c r="NSI416" s="68"/>
      <c r="NSJ416" s="69"/>
      <c r="NSK416" s="64"/>
      <c r="NSL416" s="65"/>
      <c r="NSM416" s="66"/>
      <c r="NSN416" s="64"/>
      <c r="NSO416" s="67"/>
      <c r="NSP416" s="68"/>
      <c r="NSQ416" s="68"/>
      <c r="NSR416" s="69"/>
      <c r="NSS416" s="64"/>
      <c r="NST416" s="65"/>
      <c r="NSU416" s="66"/>
      <c r="NSV416" s="64"/>
      <c r="NSW416" s="67"/>
      <c r="NSX416" s="68"/>
      <c r="NSY416" s="68"/>
      <c r="NSZ416" s="69"/>
      <c r="NTA416" s="64"/>
      <c r="NTB416" s="65"/>
      <c r="NTC416" s="66"/>
      <c r="NTD416" s="64"/>
      <c r="NTE416" s="67"/>
      <c r="NTF416" s="68"/>
      <c r="NTG416" s="68"/>
      <c r="NTH416" s="69"/>
      <c r="NTI416" s="64"/>
      <c r="NTJ416" s="65"/>
      <c r="NTK416" s="66"/>
      <c r="NTL416" s="64"/>
      <c r="NTM416" s="67"/>
      <c r="NTN416" s="68"/>
      <c r="NTO416" s="68"/>
      <c r="NTP416" s="69"/>
      <c r="NTQ416" s="64"/>
      <c r="NTR416" s="65"/>
      <c r="NTS416" s="66"/>
      <c r="NTT416" s="64"/>
      <c r="NTU416" s="67"/>
      <c r="NTV416" s="68"/>
      <c r="NTW416" s="68"/>
      <c r="NTX416" s="69"/>
      <c r="NTY416" s="64"/>
      <c r="NTZ416" s="65"/>
      <c r="NUA416" s="66"/>
      <c r="NUB416" s="64"/>
      <c r="NUC416" s="67"/>
      <c r="NUD416" s="68"/>
      <c r="NUE416" s="68"/>
      <c r="NUF416" s="69"/>
      <c r="NUG416" s="64"/>
      <c r="NUH416" s="65"/>
      <c r="NUI416" s="66"/>
      <c r="NUJ416" s="64"/>
      <c r="NUK416" s="67"/>
      <c r="NUL416" s="68"/>
      <c r="NUM416" s="68"/>
      <c r="NUN416" s="69"/>
      <c r="NUO416" s="64"/>
      <c r="NUP416" s="65"/>
      <c r="NUQ416" s="66"/>
      <c r="NUR416" s="64"/>
      <c r="NUS416" s="67"/>
      <c r="NUT416" s="68"/>
      <c r="NUU416" s="68"/>
      <c r="NUV416" s="69"/>
      <c r="NUW416" s="64"/>
      <c r="NUX416" s="65"/>
      <c r="NUY416" s="66"/>
      <c r="NUZ416" s="64"/>
      <c r="NVA416" s="67"/>
      <c r="NVB416" s="68"/>
      <c r="NVC416" s="68"/>
      <c r="NVD416" s="69"/>
      <c r="NVE416" s="64"/>
      <c r="NVF416" s="65"/>
      <c r="NVG416" s="66"/>
      <c r="NVH416" s="64"/>
      <c r="NVI416" s="67"/>
      <c r="NVJ416" s="68"/>
      <c r="NVK416" s="68"/>
      <c r="NVL416" s="69"/>
      <c r="NVM416" s="64"/>
      <c r="NVN416" s="65"/>
      <c r="NVO416" s="66"/>
      <c r="NVP416" s="64"/>
      <c r="NVQ416" s="67"/>
      <c r="NVR416" s="68"/>
      <c r="NVS416" s="68"/>
      <c r="NVT416" s="69"/>
      <c r="NVU416" s="64"/>
      <c r="NVV416" s="65"/>
      <c r="NVW416" s="66"/>
      <c r="NVX416" s="64"/>
      <c r="NVY416" s="67"/>
      <c r="NVZ416" s="68"/>
      <c r="NWA416" s="68"/>
      <c r="NWB416" s="69"/>
      <c r="NWC416" s="64"/>
      <c r="NWD416" s="65"/>
      <c r="NWE416" s="66"/>
      <c r="NWF416" s="64"/>
      <c r="NWG416" s="67"/>
      <c r="NWH416" s="68"/>
      <c r="NWI416" s="68"/>
      <c r="NWJ416" s="69"/>
      <c r="NWK416" s="64"/>
      <c r="NWL416" s="65"/>
      <c r="NWM416" s="66"/>
      <c r="NWN416" s="64"/>
      <c r="NWO416" s="67"/>
      <c r="NWP416" s="68"/>
      <c r="NWQ416" s="68"/>
      <c r="NWR416" s="69"/>
      <c r="NWS416" s="64"/>
      <c r="NWT416" s="65"/>
      <c r="NWU416" s="66"/>
      <c r="NWV416" s="64"/>
      <c r="NWW416" s="67"/>
      <c r="NWX416" s="68"/>
      <c r="NWY416" s="68"/>
      <c r="NWZ416" s="69"/>
      <c r="NXA416" s="64"/>
      <c r="NXB416" s="65"/>
      <c r="NXC416" s="66"/>
      <c r="NXD416" s="64"/>
      <c r="NXE416" s="67"/>
      <c r="NXF416" s="68"/>
      <c r="NXG416" s="68"/>
      <c r="NXH416" s="69"/>
      <c r="NXI416" s="64"/>
      <c r="NXJ416" s="65"/>
      <c r="NXK416" s="66"/>
      <c r="NXL416" s="64"/>
      <c r="NXM416" s="67"/>
      <c r="NXN416" s="68"/>
      <c r="NXO416" s="68"/>
      <c r="NXP416" s="69"/>
      <c r="NXQ416" s="64"/>
      <c r="NXR416" s="65"/>
      <c r="NXS416" s="66"/>
      <c r="NXT416" s="64"/>
      <c r="NXU416" s="67"/>
      <c r="NXV416" s="68"/>
      <c r="NXW416" s="68"/>
      <c r="NXX416" s="69"/>
      <c r="NXY416" s="64"/>
      <c r="NXZ416" s="65"/>
      <c r="NYA416" s="66"/>
      <c r="NYB416" s="64"/>
      <c r="NYC416" s="67"/>
      <c r="NYD416" s="68"/>
      <c r="NYE416" s="68"/>
      <c r="NYF416" s="69"/>
      <c r="NYG416" s="64"/>
      <c r="NYH416" s="65"/>
      <c r="NYI416" s="66"/>
      <c r="NYJ416" s="64"/>
      <c r="NYK416" s="67"/>
      <c r="NYL416" s="68"/>
      <c r="NYM416" s="68"/>
      <c r="NYN416" s="69"/>
      <c r="NYO416" s="64"/>
      <c r="NYP416" s="65"/>
      <c r="NYQ416" s="66"/>
      <c r="NYR416" s="64"/>
      <c r="NYS416" s="67"/>
      <c r="NYT416" s="68"/>
      <c r="NYU416" s="68"/>
      <c r="NYV416" s="69"/>
      <c r="NYW416" s="64"/>
      <c r="NYX416" s="65"/>
      <c r="NYY416" s="66"/>
      <c r="NYZ416" s="64"/>
      <c r="NZA416" s="67"/>
      <c r="NZB416" s="68"/>
      <c r="NZC416" s="68"/>
      <c r="NZD416" s="69"/>
      <c r="NZE416" s="64"/>
      <c r="NZF416" s="65"/>
      <c r="NZG416" s="66"/>
      <c r="NZH416" s="64"/>
      <c r="NZI416" s="67"/>
      <c r="NZJ416" s="68"/>
      <c r="NZK416" s="68"/>
      <c r="NZL416" s="69"/>
      <c r="NZM416" s="64"/>
      <c r="NZN416" s="65"/>
      <c r="NZO416" s="66"/>
      <c r="NZP416" s="64"/>
      <c r="NZQ416" s="67"/>
      <c r="NZR416" s="68"/>
      <c r="NZS416" s="68"/>
      <c r="NZT416" s="69"/>
      <c r="NZU416" s="64"/>
      <c r="NZV416" s="65"/>
      <c r="NZW416" s="66"/>
      <c r="NZX416" s="64"/>
      <c r="NZY416" s="67"/>
      <c r="NZZ416" s="68"/>
      <c r="OAA416" s="68"/>
      <c r="OAB416" s="69"/>
      <c r="OAC416" s="64"/>
      <c r="OAD416" s="65"/>
      <c r="OAE416" s="66"/>
      <c r="OAF416" s="64"/>
      <c r="OAG416" s="67"/>
      <c r="OAH416" s="68"/>
      <c r="OAI416" s="68"/>
      <c r="OAJ416" s="69"/>
      <c r="OAK416" s="64"/>
      <c r="OAL416" s="65"/>
      <c r="OAM416" s="66"/>
      <c r="OAN416" s="64"/>
      <c r="OAO416" s="67"/>
      <c r="OAP416" s="68"/>
      <c r="OAQ416" s="68"/>
      <c r="OAR416" s="69"/>
      <c r="OAS416" s="64"/>
      <c r="OAT416" s="65"/>
      <c r="OAU416" s="66"/>
      <c r="OAV416" s="64"/>
      <c r="OAW416" s="67"/>
      <c r="OAX416" s="68"/>
      <c r="OAY416" s="68"/>
      <c r="OAZ416" s="69"/>
      <c r="OBA416" s="64"/>
      <c r="OBB416" s="65"/>
      <c r="OBC416" s="66"/>
      <c r="OBD416" s="64"/>
      <c r="OBE416" s="67"/>
      <c r="OBF416" s="68"/>
      <c r="OBG416" s="68"/>
      <c r="OBH416" s="69"/>
      <c r="OBI416" s="64"/>
      <c r="OBJ416" s="65"/>
      <c r="OBK416" s="66"/>
      <c r="OBL416" s="64"/>
      <c r="OBM416" s="67"/>
      <c r="OBN416" s="68"/>
      <c r="OBO416" s="68"/>
      <c r="OBP416" s="69"/>
      <c r="OBQ416" s="64"/>
      <c r="OBR416" s="65"/>
      <c r="OBS416" s="66"/>
      <c r="OBT416" s="64"/>
      <c r="OBU416" s="67"/>
      <c r="OBV416" s="68"/>
      <c r="OBW416" s="68"/>
      <c r="OBX416" s="69"/>
      <c r="OBY416" s="64"/>
      <c r="OBZ416" s="65"/>
      <c r="OCA416" s="66"/>
      <c r="OCB416" s="64"/>
      <c r="OCC416" s="67"/>
      <c r="OCD416" s="68"/>
      <c r="OCE416" s="68"/>
      <c r="OCF416" s="69"/>
      <c r="OCG416" s="64"/>
      <c r="OCH416" s="65"/>
      <c r="OCI416" s="66"/>
      <c r="OCJ416" s="64"/>
      <c r="OCK416" s="67"/>
      <c r="OCL416" s="68"/>
      <c r="OCM416" s="68"/>
      <c r="OCN416" s="69"/>
      <c r="OCO416" s="64"/>
      <c r="OCP416" s="65"/>
      <c r="OCQ416" s="66"/>
      <c r="OCR416" s="64"/>
      <c r="OCS416" s="67"/>
      <c r="OCT416" s="68"/>
      <c r="OCU416" s="68"/>
      <c r="OCV416" s="69"/>
      <c r="OCW416" s="64"/>
      <c r="OCX416" s="65"/>
      <c r="OCY416" s="66"/>
      <c r="OCZ416" s="64"/>
      <c r="ODA416" s="67"/>
      <c r="ODB416" s="68"/>
      <c r="ODC416" s="68"/>
      <c r="ODD416" s="69"/>
      <c r="ODE416" s="64"/>
      <c r="ODF416" s="65"/>
      <c r="ODG416" s="66"/>
      <c r="ODH416" s="64"/>
      <c r="ODI416" s="67"/>
      <c r="ODJ416" s="68"/>
      <c r="ODK416" s="68"/>
      <c r="ODL416" s="69"/>
      <c r="ODM416" s="64"/>
      <c r="ODN416" s="65"/>
      <c r="ODO416" s="66"/>
      <c r="ODP416" s="64"/>
      <c r="ODQ416" s="67"/>
      <c r="ODR416" s="68"/>
      <c r="ODS416" s="68"/>
      <c r="ODT416" s="69"/>
      <c r="ODU416" s="64"/>
      <c r="ODV416" s="65"/>
      <c r="ODW416" s="66"/>
      <c r="ODX416" s="64"/>
      <c r="ODY416" s="67"/>
      <c r="ODZ416" s="68"/>
      <c r="OEA416" s="68"/>
      <c r="OEB416" s="69"/>
      <c r="OEC416" s="64"/>
      <c r="OED416" s="65"/>
      <c r="OEE416" s="66"/>
      <c r="OEF416" s="64"/>
      <c r="OEG416" s="67"/>
      <c r="OEH416" s="68"/>
      <c r="OEI416" s="68"/>
      <c r="OEJ416" s="69"/>
      <c r="OEK416" s="64"/>
      <c r="OEL416" s="65"/>
      <c r="OEM416" s="66"/>
      <c r="OEN416" s="64"/>
      <c r="OEO416" s="67"/>
      <c r="OEP416" s="68"/>
      <c r="OEQ416" s="68"/>
      <c r="OER416" s="69"/>
      <c r="OES416" s="64"/>
      <c r="OET416" s="65"/>
      <c r="OEU416" s="66"/>
      <c r="OEV416" s="64"/>
      <c r="OEW416" s="67"/>
      <c r="OEX416" s="68"/>
      <c r="OEY416" s="68"/>
      <c r="OEZ416" s="69"/>
      <c r="OFA416" s="64"/>
      <c r="OFB416" s="65"/>
      <c r="OFC416" s="66"/>
      <c r="OFD416" s="64"/>
      <c r="OFE416" s="67"/>
      <c r="OFF416" s="68"/>
      <c r="OFG416" s="68"/>
      <c r="OFH416" s="69"/>
      <c r="OFI416" s="64"/>
      <c r="OFJ416" s="65"/>
      <c r="OFK416" s="66"/>
      <c r="OFL416" s="64"/>
      <c r="OFM416" s="67"/>
      <c r="OFN416" s="68"/>
      <c r="OFO416" s="68"/>
      <c r="OFP416" s="69"/>
      <c r="OFQ416" s="64"/>
      <c r="OFR416" s="65"/>
      <c r="OFS416" s="66"/>
      <c r="OFT416" s="64"/>
      <c r="OFU416" s="67"/>
      <c r="OFV416" s="68"/>
      <c r="OFW416" s="68"/>
      <c r="OFX416" s="69"/>
      <c r="OFY416" s="64"/>
      <c r="OFZ416" s="65"/>
      <c r="OGA416" s="66"/>
      <c r="OGB416" s="64"/>
      <c r="OGC416" s="67"/>
      <c r="OGD416" s="68"/>
      <c r="OGE416" s="68"/>
      <c r="OGF416" s="69"/>
      <c r="OGG416" s="64"/>
      <c r="OGH416" s="65"/>
      <c r="OGI416" s="66"/>
      <c r="OGJ416" s="64"/>
      <c r="OGK416" s="67"/>
      <c r="OGL416" s="68"/>
      <c r="OGM416" s="68"/>
      <c r="OGN416" s="69"/>
      <c r="OGO416" s="64"/>
      <c r="OGP416" s="65"/>
      <c r="OGQ416" s="66"/>
      <c r="OGR416" s="64"/>
      <c r="OGS416" s="67"/>
      <c r="OGT416" s="68"/>
      <c r="OGU416" s="68"/>
      <c r="OGV416" s="69"/>
      <c r="OGW416" s="64"/>
      <c r="OGX416" s="65"/>
      <c r="OGY416" s="66"/>
      <c r="OGZ416" s="64"/>
      <c r="OHA416" s="67"/>
      <c r="OHB416" s="68"/>
      <c r="OHC416" s="68"/>
      <c r="OHD416" s="69"/>
      <c r="OHE416" s="64"/>
      <c r="OHF416" s="65"/>
      <c r="OHG416" s="66"/>
      <c r="OHH416" s="64"/>
      <c r="OHI416" s="67"/>
      <c r="OHJ416" s="68"/>
      <c r="OHK416" s="68"/>
      <c r="OHL416" s="69"/>
      <c r="OHM416" s="64"/>
      <c r="OHN416" s="65"/>
      <c r="OHO416" s="66"/>
      <c r="OHP416" s="64"/>
      <c r="OHQ416" s="67"/>
      <c r="OHR416" s="68"/>
      <c r="OHS416" s="68"/>
      <c r="OHT416" s="69"/>
      <c r="OHU416" s="64"/>
      <c r="OHV416" s="65"/>
      <c r="OHW416" s="66"/>
      <c r="OHX416" s="64"/>
      <c r="OHY416" s="67"/>
      <c r="OHZ416" s="68"/>
      <c r="OIA416" s="68"/>
      <c r="OIB416" s="69"/>
      <c r="OIC416" s="64"/>
      <c r="OID416" s="65"/>
      <c r="OIE416" s="66"/>
      <c r="OIF416" s="64"/>
      <c r="OIG416" s="67"/>
      <c r="OIH416" s="68"/>
      <c r="OII416" s="68"/>
      <c r="OIJ416" s="69"/>
      <c r="OIK416" s="64"/>
      <c r="OIL416" s="65"/>
      <c r="OIM416" s="66"/>
      <c r="OIN416" s="64"/>
      <c r="OIO416" s="67"/>
      <c r="OIP416" s="68"/>
      <c r="OIQ416" s="68"/>
      <c r="OIR416" s="69"/>
      <c r="OIS416" s="64"/>
      <c r="OIT416" s="65"/>
      <c r="OIU416" s="66"/>
      <c r="OIV416" s="64"/>
      <c r="OIW416" s="67"/>
      <c r="OIX416" s="68"/>
      <c r="OIY416" s="68"/>
      <c r="OIZ416" s="69"/>
      <c r="OJA416" s="64"/>
      <c r="OJB416" s="65"/>
      <c r="OJC416" s="66"/>
      <c r="OJD416" s="64"/>
      <c r="OJE416" s="67"/>
      <c r="OJF416" s="68"/>
      <c r="OJG416" s="68"/>
      <c r="OJH416" s="69"/>
      <c r="OJI416" s="64"/>
      <c r="OJJ416" s="65"/>
      <c r="OJK416" s="66"/>
      <c r="OJL416" s="64"/>
      <c r="OJM416" s="67"/>
      <c r="OJN416" s="68"/>
      <c r="OJO416" s="68"/>
      <c r="OJP416" s="69"/>
      <c r="OJQ416" s="64"/>
      <c r="OJR416" s="65"/>
      <c r="OJS416" s="66"/>
      <c r="OJT416" s="64"/>
      <c r="OJU416" s="67"/>
      <c r="OJV416" s="68"/>
      <c r="OJW416" s="68"/>
      <c r="OJX416" s="69"/>
      <c r="OJY416" s="64"/>
      <c r="OJZ416" s="65"/>
      <c r="OKA416" s="66"/>
      <c r="OKB416" s="64"/>
      <c r="OKC416" s="67"/>
      <c r="OKD416" s="68"/>
      <c r="OKE416" s="68"/>
      <c r="OKF416" s="69"/>
      <c r="OKG416" s="64"/>
      <c r="OKH416" s="65"/>
      <c r="OKI416" s="66"/>
      <c r="OKJ416" s="64"/>
      <c r="OKK416" s="67"/>
      <c r="OKL416" s="68"/>
      <c r="OKM416" s="68"/>
      <c r="OKN416" s="69"/>
      <c r="OKO416" s="64"/>
      <c r="OKP416" s="65"/>
      <c r="OKQ416" s="66"/>
      <c r="OKR416" s="64"/>
      <c r="OKS416" s="67"/>
      <c r="OKT416" s="68"/>
      <c r="OKU416" s="68"/>
      <c r="OKV416" s="69"/>
      <c r="OKW416" s="64"/>
      <c r="OKX416" s="65"/>
      <c r="OKY416" s="66"/>
      <c r="OKZ416" s="64"/>
      <c r="OLA416" s="67"/>
      <c r="OLB416" s="68"/>
      <c r="OLC416" s="68"/>
      <c r="OLD416" s="69"/>
      <c r="OLE416" s="64"/>
      <c r="OLF416" s="65"/>
      <c r="OLG416" s="66"/>
      <c r="OLH416" s="64"/>
      <c r="OLI416" s="67"/>
      <c r="OLJ416" s="68"/>
      <c r="OLK416" s="68"/>
      <c r="OLL416" s="69"/>
      <c r="OLM416" s="64"/>
      <c r="OLN416" s="65"/>
      <c r="OLO416" s="66"/>
      <c r="OLP416" s="64"/>
      <c r="OLQ416" s="67"/>
      <c r="OLR416" s="68"/>
      <c r="OLS416" s="68"/>
      <c r="OLT416" s="69"/>
      <c r="OLU416" s="64"/>
      <c r="OLV416" s="65"/>
      <c r="OLW416" s="66"/>
      <c r="OLX416" s="64"/>
      <c r="OLY416" s="67"/>
      <c r="OLZ416" s="68"/>
      <c r="OMA416" s="68"/>
      <c r="OMB416" s="69"/>
      <c r="OMC416" s="64"/>
      <c r="OMD416" s="65"/>
      <c r="OME416" s="66"/>
      <c r="OMF416" s="64"/>
      <c r="OMG416" s="67"/>
      <c r="OMH416" s="68"/>
      <c r="OMI416" s="68"/>
      <c r="OMJ416" s="69"/>
      <c r="OMK416" s="64"/>
      <c r="OML416" s="65"/>
      <c r="OMM416" s="66"/>
      <c r="OMN416" s="64"/>
      <c r="OMO416" s="67"/>
      <c r="OMP416" s="68"/>
      <c r="OMQ416" s="68"/>
      <c r="OMR416" s="69"/>
      <c r="OMS416" s="64"/>
      <c r="OMT416" s="65"/>
      <c r="OMU416" s="66"/>
      <c r="OMV416" s="64"/>
      <c r="OMW416" s="67"/>
      <c r="OMX416" s="68"/>
      <c r="OMY416" s="68"/>
      <c r="OMZ416" s="69"/>
      <c r="ONA416" s="64"/>
      <c r="ONB416" s="65"/>
      <c r="ONC416" s="66"/>
      <c r="OND416" s="64"/>
      <c r="ONE416" s="67"/>
      <c r="ONF416" s="68"/>
      <c r="ONG416" s="68"/>
      <c r="ONH416" s="69"/>
      <c r="ONI416" s="64"/>
      <c r="ONJ416" s="65"/>
      <c r="ONK416" s="66"/>
      <c r="ONL416" s="64"/>
      <c r="ONM416" s="67"/>
      <c r="ONN416" s="68"/>
      <c r="ONO416" s="68"/>
      <c r="ONP416" s="69"/>
      <c r="ONQ416" s="64"/>
      <c r="ONR416" s="65"/>
      <c r="ONS416" s="66"/>
      <c r="ONT416" s="64"/>
      <c r="ONU416" s="67"/>
      <c r="ONV416" s="68"/>
      <c r="ONW416" s="68"/>
      <c r="ONX416" s="69"/>
      <c r="ONY416" s="64"/>
      <c r="ONZ416" s="65"/>
      <c r="OOA416" s="66"/>
      <c r="OOB416" s="64"/>
      <c r="OOC416" s="67"/>
      <c r="OOD416" s="68"/>
      <c r="OOE416" s="68"/>
      <c r="OOF416" s="69"/>
      <c r="OOG416" s="64"/>
      <c r="OOH416" s="65"/>
      <c r="OOI416" s="66"/>
      <c r="OOJ416" s="64"/>
      <c r="OOK416" s="67"/>
      <c r="OOL416" s="68"/>
      <c r="OOM416" s="68"/>
      <c r="OON416" s="69"/>
      <c r="OOO416" s="64"/>
      <c r="OOP416" s="65"/>
      <c r="OOQ416" s="66"/>
      <c r="OOR416" s="64"/>
      <c r="OOS416" s="67"/>
      <c r="OOT416" s="68"/>
      <c r="OOU416" s="68"/>
      <c r="OOV416" s="69"/>
      <c r="OOW416" s="64"/>
      <c r="OOX416" s="65"/>
      <c r="OOY416" s="66"/>
      <c r="OOZ416" s="64"/>
      <c r="OPA416" s="67"/>
      <c r="OPB416" s="68"/>
      <c r="OPC416" s="68"/>
      <c r="OPD416" s="69"/>
      <c r="OPE416" s="64"/>
      <c r="OPF416" s="65"/>
      <c r="OPG416" s="66"/>
      <c r="OPH416" s="64"/>
      <c r="OPI416" s="67"/>
      <c r="OPJ416" s="68"/>
      <c r="OPK416" s="68"/>
      <c r="OPL416" s="69"/>
      <c r="OPM416" s="64"/>
      <c r="OPN416" s="65"/>
      <c r="OPO416" s="66"/>
      <c r="OPP416" s="64"/>
      <c r="OPQ416" s="67"/>
      <c r="OPR416" s="68"/>
      <c r="OPS416" s="68"/>
      <c r="OPT416" s="69"/>
      <c r="OPU416" s="64"/>
      <c r="OPV416" s="65"/>
      <c r="OPW416" s="66"/>
      <c r="OPX416" s="64"/>
      <c r="OPY416" s="67"/>
      <c r="OPZ416" s="68"/>
      <c r="OQA416" s="68"/>
      <c r="OQB416" s="69"/>
      <c r="OQC416" s="64"/>
      <c r="OQD416" s="65"/>
      <c r="OQE416" s="66"/>
      <c r="OQF416" s="64"/>
      <c r="OQG416" s="67"/>
      <c r="OQH416" s="68"/>
      <c r="OQI416" s="68"/>
      <c r="OQJ416" s="69"/>
      <c r="OQK416" s="64"/>
      <c r="OQL416" s="65"/>
      <c r="OQM416" s="66"/>
      <c r="OQN416" s="64"/>
      <c r="OQO416" s="67"/>
      <c r="OQP416" s="68"/>
      <c r="OQQ416" s="68"/>
      <c r="OQR416" s="69"/>
      <c r="OQS416" s="64"/>
      <c r="OQT416" s="65"/>
      <c r="OQU416" s="66"/>
      <c r="OQV416" s="64"/>
      <c r="OQW416" s="67"/>
      <c r="OQX416" s="68"/>
      <c r="OQY416" s="68"/>
      <c r="OQZ416" s="69"/>
      <c r="ORA416" s="64"/>
      <c r="ORB416" s="65"/>
      <c r="ORC416" s="66"/>
      <c r="ORD416" s="64"/>
      <c r="ORE416" s="67"/>
      <c r="ORF416" s="68"/>
      <c r="ORG416" s="68"/>
      <c r="ORH416" s="69"/>
      <c r="ORI416" s="64"/>
      <c r="ORJ416" s="65"/>
      <c r="ORK416" s="66"/>
      <c r="ORL416" s="64"/>
      <c r="ORM416" s="67"/>
      <c r="ORN416" s="68"/>
      <c r="ORO416" s="68"/>
      <c r="ORP416" s="69"/>
      <c r="ORQ416" s="64"/>
      <c r="ORR416" s="65"/>
      <c r="ORS416" s="66"/>
      <c r="ORT416" s="64"/>
      <c r="ORU416" s="67"/>
      <c r="ORV416" s="68"/>
      <c r="ORW416" s="68"/>
      <c r="ORX416" s="69"/>
      <c r="ORY416" s="64"/>
      <c r="ORZ416" s="65"/>
      <c r="OSA416" s="66"/>
      <c r="OSB416" s="64"/>
      <c r="OSC416" s="67"/>
      <c r="OSD416" s="68"/>
      <c r="OSE416" s="68"/>
      <c r="OSF416" s="69"/>
      <c r="OSG416" s="64"/>
      <c r="OSH416" s="65"/>
      <c r="OSI416" s="66"/>
      <c r="OSJ416" s="64"/>
      <c r="OSK416" s="67"/>
      <c r="OSL416" s="68"/>
      <c r="OSM416" s="68"/>
      <c r="OSN416" s="69"/>
      <c r="OSO416" s="64"/>
      <c r="OSP416" s="65"/>
      <c r="OSQ416" s="66"/>
      <c r="OSR416" s="64"/>
      <c r="OSS416" s="67"/>
      <c r="OST416" s="68"/>
      <c r="OSU416" s="68"/>
      <c r="OSV416" s="69"/>
      <c r="OSW416" s="64"/>
      <c r="OSX416" s="65"/>
      <c r="OSY416" s="66"/>
      <c r="OSZ416" s="64"/>
      <c r="OTA416" s="67"/>
      <c r="OTB416" s="68"/>
      <c r="OTC416" s="68"/>
      <c r="OTD416" s="69"/>
      <c r="OTE416" s="64"/>
      <c r="OTF416" s="65"/>
      <c r="OTG416" s="66"/>
      <c r="OTH416" s="64"/>
      <c r="OTI416" s="67"/>
      <c r="OTJ416" s="68"/>
      <c r="OTK416" s="68"/>
      <c r="OTL416" s="69"/>
      <c r="OTM416" s="64"/>
      <c r="OTN416" s="65"/>
      <c r="OTO416" s="66"/>
      <c r="OTP416" s="64"/>
      <c r="OTQ416" s="67"/>
      <c r="OTR416" s="68"/>
      <c r="OTS416" s="68"/>
      <c r="OTT416" s="69"/>
      <c r="OTU416" s="64"/>
      <c r="OTV416" s="65"/>
      <c r="OTW416" s="66"/>
      <c r="OTX416" s="64"/>
      <c r="OTY416" s="67"/>
      <c r="OTZ416" s="68"/>
      <c r="OUA416" s="68"/>
      <c r="OUB416" s="69"/>
      <c r="OUC416" s="64"/>
      <c r="OUD416" s="65"/>
      <c r="OUE416" s="66"/>
      <c r="OUF416" s="64"/>
      <c r="OUG416" s="67"/>
      <c r="OUH416" s="68"/>
      <c r="OUI416" s="68"/>
      <c r="OUJ416" s="69"/>
      <c r="OUK416" s="64"/>
      <c r="OUL416" s="65"/>
      <c r="OUM416" s="66"/>
      <c r="OUN416" s="64"/>
      <c r="OUO416" s="67"/>
      <c r="OUP416" s="68"/>
      <c r="OUQ416" s="68"/>
      <c r="OUR416" s="69"/>
      <c r="OUS416" s="64"/>
      <c r="OUT416" s="65"/>
      <c r="OUU416" s="66"/>
      <c r="OUV416" s="64"/>
      <c r="OUW416" s="67"/>
      <c r="OUX416" s="68"/>
      <c r="OUY416" s="68"/>
      <c r="OUZ416" s="69"/>
      <c r="OVA416" s="64"/>
      <c r="OVB416" s="65"/>
      <c r="OVC416" s="66"/>
      <c r="OVD416" s="64"/>
      <c r="OVE416" s="67"/>
      <c r="OVF416" s="68"/>
      <c r="OVG416" s="68"/>
      <c r="OVH416" s="69"/>
      <c r="OVI416" s="64"/>
      <c r="OVJ416" s="65"/>
      <c r="OVK416" s="66"/>
      <c r="OVL416" s="64"/>
      <c r="OVM416" s="67"/>
      <c r="OVN416" s="68"/>
      <c r="OVO416" s="68"/>
      <c r="OVP416" s="69"/>
      <c r="OVQ416" s="64"/>
      <c r="OVR416" s="65"/>
      <c r="OVS416" s="66"/>
      <c r="OVT416" s="64"/>
      <c r="OVU416" s="67"/>
      <c r="OVV416" s="68"/>
      <c r="OVW416" s="68"/>
      <c r="OVX416" s="69"/>
      <c r="OVY416" s="64"/>
      <c r="OVZ416" s="65"/>
      <c r="OWA416" s="66"/>
      <c r="OWB416" s="64"/>
      <c r="OWC416" s="67"/>
      <c r="OWD416" s="68"/>
      <c r="OWE416" s="68"/>
      <c r="OWF416" s="69"/>
      <c r="OWG416" s="64"/>
      <c r="OWH416" s="65"/>
      <c r="OWI416" s="66"/>
      <c r="OWJ416" s="64"/>
      <c r="OWK416" s="67"/>
      <c r="OWL416" s="68"/>
      <c r="OWM416" s="68"/>
      <c r="OWN416" s="69"/>
      <c r="OWO416" s="64"/>
      <c r="OWP416" s="65"/>
      <c r="OWQ416" s="66"/>
      <c r="OWR416" s="64"/>
      <c r="OWS416" s="67"/>
      <c r="OWT416" s="68"/>
      <c r="OWU416" s="68"/>
      <c r="OWV416" s="69"/>
      <c r="OWW416" s="64"/>
      <c r="OWX416" s="65"/>
      <c r="OWY416" s="66"/>
      <c r="OWZ416" s="64"/>
      <c r="OXA416" s="67"/>
      <c r="OXB416" s="68"/>
      <c r="OXC416" s="68"/>
      <c r="OXD416" s="69"/>
      <c r="OXE416" s="64"/>
      <c r="OXF416" s="65"/>
      <c r="OXG416" s="66"/>
      <c r="OXH416" s="64"/>
      <c r="OXI416" s="67"/>
      <c r="OXJ416" s="68"/>
      <c r="OXK416" s="68"/>
      <c r="OXL416" s="69"/>
      <c r="OXM416" s="64"/>
      <c r="OXN416" s="65"/>
      <c r="OXO416" s="66"/>
      <c r="OXP416" s="64"/>
      <c r="OXQ416" s="67"/>
      <c r="OXR416" s="68"/>
      <c r="OXS416" s="68"/>
      <c r="OXT416" s="69"/>
      <c r="OXU416" s="64"/>
      <c r="OXV416" s="65"/>
      <c r="OXW416" s="66"/>
      <c r="OXX416" s="64"/>
      <c r="OXY416" s="67"/>
      <c r="OXZ416" s="68"/>
      <c r="OYA416" s="68"/>
      <c r="OYB416" s="69"/>
      <c r="OYC416" s="64"/>
      <c r="OYD416" s="65"/>
      <c r="OYE416" s="66"/>
      <c r="OYF416" s="64"/>
      <c r="OYG416" s="67"/>
      <c r="OYH416" s="68"/>
      <c r="OYI416" s="68"/>
      <c r="OYJ416" s="69"/>
      <c r="OYK416" s="64"/>
      <c r="OYL416" s="65"/>
      <c r="OYM416" s="66"/>
      <c r="OYN416" s="64"/>
      <c r="OYO416" s="67"/>
      <c r="OYP416" s="68"/>
      <c r="OYQ416" s="68"/>
      <c r="OYR416" s="69"/>
      <c r="OYS416" s="64"/>
      <c r="OYT416" s="65"/>
      <c r="OYU416" s="66"/>
      <c r="OYV416" s="64"/>
      <c r="OYW416" s="67"/>
      <c r="OYX416" s="68"/>
      <c r="OYY416" s="68"/>
      <c r="OYZ416" s="69"/>
      <c r="OZA416" s="64"/>
      <c r="OZB416" s="65"/>
      <c r="OZC416" s="66"/>
      <c r="OZD416" s="64"/>
      <c r="OZE416" s="67"/>
      <c r="OZF416" s="68"/>
      <c r="OZG416" s="68"/>
      <c r="OZH416" s="69"/>
      <c r="OZI416" s="64"/>
      <c r="OZJ416" s="65"/>
      <c r="OZK416" s="66"/>
      <c r="OZL416" s="64"/>
      <c r="OZM416" s="67"/>
      <c r="OZN416" s="68"/>
      <c r="OZO416" s="68"/>
      <c r="OZP416" s="69"/>
      <c r="OZQ416" s="64"/>
      <c r="OZR416" s="65"/>
      <c r="OZS416" s="66"/>
      <c r="OZT416" s="64"/>
      <c r="OZU416" s="67"/>
      <c r="OZV416" s="68"/>
      <c r="OZW416" s="68"/>
      <c r="OZX416" s="69"/>
      <c r="OZY416" s="64"/>
      <c r="OZZ416" s="65"/>
      <c r="PAA416" s="66"/>
      <c r="PAB416" s="64"/>
      <c r="PAC416" s="67"/>
      <c r="PAD416" s="68"/>
      <c r="PAE416" s="68"/>
      <c r="PAF416" s="69"/>
      <c r="PAG416" s="64"/>
      <c r="PAH416" s="65"/>
      <c r="PAI416" s="66"/>
      <c r="PAJ416" s="64"/>
      <c r="PAK416" s="67"/>
      <c r="PAL416" s="68"/>
      <c r="PAM416" s="68"/>
      <c r="PAN416" s="69"/>
      <c r="PAO416" s="64"/>
      <c r="PAP416" s="65"/>
      <c r="PAQ416" s="66"/>
      <c r="PAR416" s="64"/>
      <c r="PAS416" s="67"/>
      <c r="PAT416" s="68"/>
      <c r="PAU416" s="68"/>
      <c r="PAV416" s="69"/>
      <c r="PAW416" s="64"/>
      <c r="PAX416" s="65"/>
      <c r="PAY416" s="66"/>
      <c r="PAZ416" s="64"/>
      <c r="PBA416" s="67"/>
      <c r="PBB416" s="68"/>
      <c r="PBC416" s="68"/>
      <c r="PBD416" s="69"/>
      <c r="PBE416" s="64"/>
      <c r="PBF416" s="65"/>
      <c r="PBG416" s="66"/>
      <c r="PBH416" s="64"/>
      <c r="PBI416" s="67"/>
      <c r="PBJ416" s="68"/>
      <c r="PBK416" s="68"/>
      <c r="PBL416" s="69"/>
      <c r="PBM416" s="64"/>
      <c r="PBN416" s="65"/>
      <c r="PBO416" s="66"/>
      <c r="PBP416" s="64"/>
      <c r="PBQ416" s="67"/>
      <c r="PBR416" s="68"/>
      <c r="PBS416" s="68"/>
      <c r="PBT416" s="69"/>
      <c r="PBU416" s="64"/>
      <c r="PBV416" s="65"/>
      <c r="PBW416" s="66"/>
      <c r="PBX416" s="64"/>
      <c r="PBY416" s="67"/>
      <c r="PBZ416" s="68"/>
      <c r="PCA416" s="68"/>
      <c r="PCB416" s="69"/>
      <c r="PCC416" s="64"/>
      <c r="PCD416" s="65"/>
      <c r="PCE416" s="66"/>
      <c r="PCF416" s="64"/>
      <c r="PCG416" s="67"/>
      <c r="PCH416" s="68"/>
      <c r="PCI416" s="68"/>
      <c r="PCJ416" s="69"/>
      <c r="PCK416" s="64"/>
      <c r="PCL416" s="65"/>
      <c r="PCM416" s="66"/>
      <c r="PCN416" s="64"/>
      <c r="PCO416" s="67"/>
      <c r="PCP416" s="68"/>
      <c r="PCQ416" s="68"/>
      <c r="PCR416" s="69"/>
      <c r="PCS416" s="64"/>
      <c r="PCT416" s="65"/>
      <c r="PCU416" s="66"/>
      <c r="PCV416" s="64"/>
      <c r="PCW416" s="67"/>
      <c r="PCX416" s="68"/>
      <c r="PCY416" s="68"/>
      <c r="PCZ416" s="69"/>
      <c r="PDA416" s="64"/>
      <c r="PDB416" s="65"/>
      <c r="PDC416" s="66"/>
      <c r="PDD416" s="64"/>
      <c r="PDE416" s="67"/>
      <c r="PDF416" s="68"/>
      <c r="PDG416" s="68"/>
      <c r="PDH416" s="69"/>
      <c r="PDI416" s="64"/>
      <c r="PDJ416" s="65"/>
      <c r="PDK416" s="66"/>
      <c r="PDL416" s="64"/>
      <c r="PDM416" s="67"/>
      <c r="PDN416" s="68"/>
      <c r="PDO416" s="68"/>
      <c r="PDP416" s="69"/>
      <c r="PDQ416" s="64"/>
      <c r="PDR416" s="65"/>
      <c r="PDS416" s="66"/>
      <c r="PDT416" s="64"/>
      <c r="PDU416" s="67"/>
      <c r="PDV416" s="68"/>
      <c r="PDW416" s="68"/>
      <c r="PDX416" s="69"/>
      <c r="PDY416" s="64"/>
      <c r="PDZ416" s="65"/>
      <c r="PEA416" s="66"/>
      <c r="PEB416" s="64"/>
      <c r="PEC416" s="67"/>
      <c r="PED416" s="68"/>
      <c r="PEE416" s="68"/>
      <c r="PEF416" s="69"/>
      <c r="PEG416" s="64"/>
      <c r="PEH416" s="65"/>
      <c r="PEI416" s="66"/>
      <c r="PEJ416" s="64"/>
      <c r="PEK416" s="67"/>
      <c r="PEL416" s="68"/>
      <c r="PEM416" s="68"/>
      <c r="PEN416" s="69"/>
      <c r="PEO416" s="64"/>
      <c r="PEP416" s="65"/>
      <c r="PEQ416" s="66"/>
      <c r="PER416" s="64"/>
      <c r="PES416" s="67"/>
      <c r="PET416" s="68"/>
      <c r="PEU416" s="68"/>
      <c r="PEV416" s="69"/>
      <c r="PEW416" s="64"/>
      <c r="PEX416" s="65"/>
      <c r="PEY416" s="66"/>
      <c r="PEZ416" s="64"/>
      <c r="PFA416" s="67"/>
      <c r="PFB416" s="68"/>
      <c r="PFC416" s="68"/>
      <c r="PFD416" s="69"/>
      <c r="PFE416" s="64"/>
      <c r="PFF416" s="65"/>
      <c r="PFG416" s="66"/>
      <c r="PFH416" s="64"/>
      <c r="PFI416" s="67"/>
      <c r="PFJ416" s="68"/>
      <c r="PFK416" s="68"/>
      <c r="PFL416" s="69"/>
      <c r="PFM416" s="64"/>
      <c r="PFN416" s="65"/>
      <c r="PFO416" s="66"/>
      <c r="PFP416" s="64"/>
      <c r="PFQ416" s="67"/>
      <c r="PFR416" s="68"/>
      <c r="PFS416" s="68"/>
      <c r="PFT416" s="69"/>
      <c r="PFU416" s="64"/>
      <c r="PFV416" s="65"/>
      <c r="PFW416" s="66"/>
      <c r="PFX416" s="64"/>
      <c r="PFY416" s="67"/>
      <c r="PFZ416" s="68"/>
      <c r="PGA416" s="68"/>
      <c r="PGB416" s="69"/>
      <c r="PGC416" s="64"/>
      <c r="PGD416" s="65"/>
      <c r="PGE416" s="66"/>
      <c r="PGF416" s="64"/>
      <c r="PGG416" s="67"/>
      <c r="PGH416" s="68"/>
      <c r="PGI416" s="68"/>
      <c r="PGJ416" s="69"/>
      <c r="PGK416" s="64"/>
      <c r="PGL416" s="65"/>
      <c r="PGM416" s="66"/>
      <c r="PGN416" s="64"/>
      <c r="PGO416" s="67"/>
      <c r="PGP416" s="68"/>
      <c r="PGQ416" s="68"/>
      <c r="PGR416" s="69"/>
      <c r="PGS416" s="64"/>
      <c r="PGT416" s="65"/>
      <c r="PGU416" s="66"/>
      <c r="PGV416" s="64"/>
      <c r="PGW416" s="67"/>
      <c r="PGX416" s="68"/>
      <c r="PGY416" s="68"/>
      <c r="PGZ416" s="69"/>
      <c r="PHA416" s="64"/>
      <c r="PHB416" s="65"/>
      <c r="PHC416" s="66"/>
      <c r="PHD416" s="64"/>
      <c r="PHE416" s="67"/>
      <c r="PHF416" s="68"/>
      <c r="PHG416" s="68"/>
      <c r="PHH416" s="69"/>
      <c r="PHI416" s="64"/>
      <c r="PHJ416" s="65"/>
      <c r="PHK416" s="66"/>
      <c r="PHL416" s="64"/>
      <c r="PHM416" s="67"/>
      <c r="PHN416" s="68"/>
      <c r="PHO416" s="68"/>
      <c r="PHP416" s="69"/>
      <c r="PHQ416" s="64"/>
      <c r="PHR416" s="65"/>
      <c r="PHS416" s="66"/>
      <c r="PHT416" s="64"/>
      <c r="PHU416" s="67"/>
      <c r="PHV416" s="68"/>
      <c r="PHW416" s="68"/>
      <c r="PHX416" s="69"/>
      <c r="PHY416" s="64"/>
      <c r="PHZ416" s="65"/>
      <c r="PIA416" s="66"/>
      <c r="PIB416" s="64"/>
      <c r="PIC416" s="67"/>
      <c r="PID416" s="68"/>
      <c r="PIE416" s="68"/>
      <c r="PIF416" s="69"/>
      <c r="PIG416" s="64"/>
      <c r="PIH416" s="65"/>
      <c r="PII416" s="66"/>
      <c r="PIJ416" s="64"/>
      <c r="PIK416" s="67"/>
      <c r="PIL416" s="68"/>
      <c r="PIM416" s="68"/>
      <c r="PIN416" s="69"/>
      <c r="PIO416" s="64"/>
      <c r="PIP416" s="65"/>
      <c r="PIQ416" s="66"/>
      <c r="PIR416" s="64"/>
      <c r="PIS416" s="67"/>
      <c r="PIT416" s="68"/>
      <c r="PIU416" s="68"/>
      <c r="PIV416" s="69"/>
      <c r="PIW416" s="64"/>
      <c r="PIX416" s="65"/>
      <c r="PIY416" s="66"/>
      <c r="PIZ416" s="64"/>
      <c r="PJA416" s="67"/>
      <c r="PJB416" s="68"/>
      <c r="PJC416" s="68"/>
      <c r="PJD416" s="69"/>
      <c r="PJE416" s="64"/>
      <c r="PJF416" s="65"/>
      <c r="PJG416" s="66"/>
      <c r="PJH416" s="64"/>
      <c r="PJI416" s="67"/>
      <c r="PJJ416" s="68"/>
      <c r="PJK416" s="68"/>
      <c r="PJL416" s="69"/>
      <c r="PJM416" s="64"/>
      <c r="PJN416" s="65"/>
      <c r="PJO416" s="66"/>
      <c r="PJP416" s="64"/>
      <c r="PJQ416" s="67"/>
      <c r="PJR416" s="68"/>
      <c r="PJS416" s="68"/>
      <c r="PJT416" s="69"/>
      <c r="PJU416" s="64"/>
      <c r="PJV416" s="65"/>
      <c r="PJW416" s="66"/>
      <c r="PJX416" s="64"/>
      <c r="PJY416" s="67"/>
      <c r="PJZ416" s="68"/>
      <c r="PKA416" s="68"/>
      <c r="PKB416" s="69"/>
      <c r="PKC416" s="64"/>
      <c r="PKD416" s="65"/>
      <c r="PKE416" s="66"/>
      <c r="PKF416" s="64"/>
      <c r="PKG416" s="67"/>
      <c r="PKH416" s="68"/>
      <c r="PKI416" s="68"/>
      <c r="PKJ416" s="69"/>
      <c r="PKK416" s="64"/>
      <c r="PKL416" s="65"/>
      <c r="PKM416" s="66"/>
      <c r="PKN416" s="64"/>
      <c r="PKO416" s="67"/>
      <c r="PKP416" s="68"/>
      <c r="PKQ416" s="68"/>
      <c r="PKR416" s="69"/>
      <c r="PKS416" s="64"/>
      <c r="PKT416" s="65"/>
      <c r="PKU416" s="66"/>
      <c r="PKV416" s="64"/>
      <c r="PKW416" s="67"/>
      <c r="PKX416" s="68"/>
      <c r="PKY416" s="68"/>
      <c r="PKZ416" s="69"/>
      <c r="PLA416" s="64"/>
      <c r="PLB416" s="65"/>
      <c r="PLC416" s="66"/>
      <c r="PLD416" s="64"/>
      <c r="PLE416" s="67"/>
      <c r="PLF416" s="68"/>
      <c r="PLG416" s="68"/>
      <c r="PLH416" s="69"/>
      <c r="PLI416" s="64"/>
      <c r="PLJ416" s="65"/>
      <c r="PLK416" s="66"/>
      <c r="PLL416" s="64"/>
      <c r="PLM416" s="67"/>
      <c r="PLN416" s="68"/>
      <c r="PLO416" s="68"/>
      <c r="PLP416" s="69"/>
      <c r="PLQ416" s="64"/>
      <c r="PLR416" s="65"/>
      <c r="PLS416" s="66"/>
      <c r="PLT416" s="64"/>
      <c r="PLU416" s="67"/>
      <c r="PLV416" s="68"/>
      <c r="PLW416" s="68"/>
      <c r="PLX416" s="69"/>
      <c r="PLY416" s="64"/>
      <c r="PLZ416" s="65"/>
      <c r="PMA416" s="66"/>
      <c r="PMB416" s="64"/>
      <c r="PMC416" s="67"/>
      <c r="PMD416" s="68"/>
      <c r="PME416" s="68"/>
      <c r="PMF416" s="69"/>
      <c r="PMG416" s="64"/>
      <c r="PMH416" s="65"/>
      <c r="PMI416" s="66"/>
      <c r="PMJ416" s="64"/>
      <c r="PMK416" s="67"/>
      <c r="PML416" s="68"/>
      <c r="PMM416" s="68"/>
      <c r="PMN416" s="69"/>
      <c r="PMO416" s="64"/>
      <c r="PMP416" s="65"/>
      <c r="PMQ416" s="66"/>
      <c r="PMR416" s="64"/>
      <c r="PMS416" s="67"/>
      <c r="PMT416" s="68"/>
      <c r="PMU416" s="68"/>
      <c r="PMV416" s="69"/>
      <c r="PMW416" s="64"/>
      <c r="PMX416" s="65"/>
      <c r="PMY416" s="66"/>
      <c r="PMZ416" s="64"/>
      <c r="PNA416" s="67"/>
      <c r="PNB416" s="68"/>
      <c r="PNC416" s="68"/>
      <c r="PND416" s="69"/>
      <c r="PNE416" s="64"/>
      <c r="PNF416" s="65"/>
      <c r="PNG416" s="66"/>
      <c r="PNH416" s="64"/>
      <c r="PNI416" s="67"/>
      <c r="PNJ416" s="68"/>
      <c r="PNK416" s="68"/>
      <c r="PNL416" s="69"/>
      <c r="PNM416" s="64"/>
      <c r="PNN416" s="65"/>
      <c r="PNO416" s="66"/>
      <c r="PNP416" s="64"/>
      <c r="PNQ416" s="67"/>
      <c r="PNR416" s="68"/>
      <c r="PNS416" s="68"/>
      <c r="PNT416" s="69"/>
      <c r="PNU416" s="64"/>
      <c r="PNV416" s="65"/>
      <c r="PNW416" s="66"/>
      <c r="PNX416" s="64"/>
      <c r="PNY416" s="67"/>
      <c r="PNZ416" s="68"/>
      <c r="POA416" s="68"/>
      <c r="POB416" s="69"/>
      <c r="POC416" s="64"/>
      <c r="POD416" s="65"/>
      <c r="POE416" s="66"/>
      <c r="POF416" s="64"/>
      <c r="POG416" s="67"/>
      <c r="POH416" s="68"/>
      <c r="POI416" s="68"/>
      <c r="POJ416" s="69"/>
      <c r="POK416" s="64"/>
      <c r="POL416" s="65"/>
      <c r="POM416" s="66"/>
      <c r="PON416" s="64"/>
      <c r="POO416" s="67"/>
      <c r="POP416" s="68"/>
      <c r="POQ416" s="68"/>
      <c r="POR416" s="69"/>
      <c r="POS416" s="64"/>
      <c r="POT416" s="65"/>
      <c r="POU416" s="66"/>
      <c r="POV416" s="64"/>
      <c r="POW416" s="67"/>
      <c r="POX416" s="68"/>
      <c r="POY416" s="68"/>
      <c r="POZ416" s="69"/>
      <c r="PPA416" s="64"/>
      <c r="PPB416" s="65"/>
      <c r="PPC416" s="66"/>
      <c r="PPD416" s="64"/>
      <c r="PPE416" s="67"/>
      <c r="PPF416" s="68"/>
      <c r="PPG416" s="68"/>
      <c r="PPH416" s="69"/>
      <c r="PPI416" s="64"/>
      <c r="PPJ416" s="65"/>
      <c r="PPK416" s="66"/>
      <c r="PPL416" s="64"/>
      <c r="PPM416" s="67"/>
      <c r="PPN416" s="68"/>
      <c r="PPO416" s="68"/>
      <c r="PPP416" s="69"/>
      <c r="PPQ416" s="64"/>
      <c r="PPR416" s="65"/>
      <c r="PPS416" s="66"/>
      <c r="PPT416" s="64"/>
      <c r="PPU416" s="67"/>
      <c r="PPV416" s="68"/>
      <c r="PPW416" s="68"/>
      <c r="PPX416" s="69"/>
      <c r="PPY416" s="64"/>
      <c r="PPZ416" s="65"/>
      <c r="PQA416" s="66"/>
      <c r="PQB416" s="64"/>
      <c r="PQC416" s="67"/>
      <c r="PQD416" s="68"/>
      <c r="PQE416" s="68"/>
      <c r="PQF416" s="69"/>
      <c r="PQG416" s="64"/>
      <c r="PQH416" s="65"/>
      <c r="PQI416" s="66"/>
      <c r="PQJ416" s="64"/>
      <c r="PQK416" s="67"/>
      <c r="PQL416" s="68"/>
      <c r="PQM416" s="68"/>
      <c r="PQN416" s="69"/>
      <c r="PQO416" s="64"/>
      <c r="PQP416" s="65"/>
      <c r="PQQ416" s="66"/>
      <c r="PQR416" s="64"/>
      <c r="PQS416" s="67"/>
      <c r="PQT416" s="68"/>
      <c r="PQU416" s="68"/>
      <c r="PQV416" s="69"/>
      <c r="PQW416" s="64"/>
      <c r="PQX416" s="65"/>
      <c r="PQY416" s="66"/>
      <c r="PQZ416" s="64"/>
      <c r="PRA416" s="67"/>
      <c r="PRB416" s="68"/>
      <c r="PRC416" s="68"/>
      <c r="PRD416" s="69"/>
      <c r="PRE416" s="64"/>
      <c r="PRF416" s="65"/>
      <c r="PRG416" s="66"/>
      <c r="PRH416" s="64"/>
      <c r="PRI416" s="67"/>
      <c r="PRJ416" s="68"/>
      <c r="PRK416" s="68"/>
      <c r="PRL416" s="69"/>
      <c r="PRM416" s="64"/>
      <c r="PRN416" s="65"/>
      <c r="PRO416" s="66"/>
      <c r="PRP416" s="64"/>
      <c r="PRQ416" s="67"/>
      <c r="PRR416" s="68"/>
      <c r="PRS416" s="68"/>
      <c r="PRT416" s="69"/>
      <c r="PRU416" s="64"/>
      <c r="PRV416" s="65"/>
      <c r="PRW416" s="66"/>
      <c r="PRX416" s="64"/>
      <c r="PRY416" s="67"/>
      <c r="PRZ416" s="68"/>
      <c r="PSA416" s="68"/>
      <c r="PSB416" s="69"/>
      <c r="PSC416" s="64"/>
      <c r="PSD416" s="65"/>
      <c r="PSE416" s="66"/>
      <c r="PSF416" s="64"/>
      <c r="PSG416" s="67"/>
      <c r="PSH416" s="68"/>
      <c r="PSI416" s="68"/>
      <c r="PSJ416" s="69"/>
      <c r="PSK416" s="64"/>
      <c r="PSL416" s="65"/>
      <c r="PSM416" s="66"/>
      <c r="PSN416" s="64"/>
      <c r="PSO416" s="67"/>
      <c r="PSP416" s="68"/>
      <c r="PSQ416" s="68"/>
      <c r="PSR416" s="69"/>
      <c r="PSS416" s="64"/>
      <c r="PST416" s="65"/>
      <c r="PSU416" s="66"/>
      <c r="PSV416" s="64"/>
      <c r="PSW416" s="67"/>
      <c r="PSX416" s="68"/>
      <c r="PSY416" s="68"/>
      <c r="PSZ416" s="69"/>
      <c r="PTA416" s="64"/>
      <c r="PTB416" s="65"/>
      <c r="PTC416" s="66"/>
      <c r="PTD416" s="64"/>
      <c r="PTE416" s="67"/>
      <c r="PTF416" s="68"/>
      <c r="PTG416" s="68"/>
      <c r="PTH416" s="69"/>
      <c r="PTI416" s="64"/>
      <c r="PTJ416" s="65"/>
      <c r="PTK416" s="66"/>
      <c r="PTL416" s="64"/>
      <c r="PTM416" s="67"/>
      <c r="PTN416" s="68"/>
      <c r="PTO416" s="68"/>
      <c r="PTP416" s="69"/>
      <c r="PTQ416" s="64"/>
      <c r="PTR416" s="65"/>
      <c r="PTS416" s="66"/>
      <c r="PTT416" s="64"/>
      <c r="PTU416" s="67"/>
      <c r="PTV416" s="68"/>
      <c r="PTW416" s="68"/>
      <c r="PTX416" s="69"/>
      <c r="PTY416" s="64"/>
      <c r="PTZ416" s="65"/>
      <c r="PUA416" s="66"/>
      <c r="PUB416" s="64"/>
      <c r="PUC416" s="67"/>
      <c r="PUD416" s="68"/>
      <c r="PUE416" s="68"/>
      <c r="PUF416" s="69"/>
      <c r="PUG416" s="64"/>
      <c r="PUH416" s="65"/>
      <c r="PUI416" s="66"/>
      <c r="PUJ416" s="64"/>
      <c r="PUK416" s="67"/>
      <c r="PUL416" s="68"/>
      <c r="PUM416" s="68"/>
      <c r="PUN416" s="69"/>
      <c r="PUO416" s="64"/>
      <c r="PUP416" s="65"/>
      <c r="PUQ416" s="66"/>
      <c r="PUR416" s="64"/>
      <c r="PUS416" s="67"/>
      <c r="PUT416" s="68"/>
      <c r="PUU416" s="68"/>
      <c r="PUV416" s="69"/>
      <c r="PUW416" s="64"/>
      <c r="PUX416" s="65"/>
      <c r="PUY416" s="66"/>
      <c r="PUZ416" s="64"/>
      <c r="PVA416" s="67"/>
      <c r="PVB416" s="68"/>
      <c r="PVC416" s="68"/>
      <c r="PVD416" s="69"/>
      <c r="PVE416" s="64"/>
      <c r="PVF416" s="65"/>
      <c r="PVG416" s="66"/>
      <c r="PVH416" s="64"/>
      <c r="PVI416" s="67"/>
      <c r="PVJ416" s="68"/>
      <c r="PVK416" s="68"/>
      <c r="PVL416" s="69"/>
      <c r="PVM416" s="64"/>
      <c r="PVN416" s="65"/>
      <c r="PVO416" s="66"/>
      <c r="PVP416" s="64"/>
      <c r="PVQ416" s="67"/>
      <c r="PVR416" s="68"/>
      <c r="PVS416" s="68"/>
      <c r="PVT416" s="69"/>
      <c r="PVU416" s="64"/>
      <c r="PVV416" s="65"/>
      <c r="PVW416" s="66"/>
      <c r="PVX416" s="64"/>
      <c r="PVY416" s="67"/>
      <c r="PVZ416" s="68"/>
      <c r="PWA416" s="68"/>
      <c r="PWB416" s="69"/>
      <c r="PWC416" s="64"/>
      <c r="PWD416" s="65"/>
      <c r="PWE416" s="66"/>
      <c r="PWF416" s="64"/>
      <c r="PWG416" s="67"/>
      <c r="PWH416" s="68"/>
      <c r="PWI416" s="68"/>
      <c r="PWJ416" s="69"/>
      <c r="PWK416" s="64"/>
      <c r="PWL416" s="65"/>
      <c r="PWM416" s="66"/>
      <c r="PWN416" s="64"/>
      <c r="PWO416" s="67"/>
      <c r="PWP416" s="68"/>
      <c r="PWQ416" s="68"/>
      <c r="PWR416" s="69"/>
      <c r="PWS416" s="64"/>
      <c r="PWT416" s="65"/>
      <c r="PWU416" s="66"/>
      <c r="PWV416" s="64"/>
      <c r="PWW416" s="67"/>
      <c r="PWX416" s="68"/>
      <c r="PWY416" s="68"/>
      <c r="PWZ416" s="69"/>
      <c r="PXA416" s="64"/>
      <c r="PXB416" s="65"/>
      <c r="PXC416" s="66"/>
      <c r="PXD416" s="64"/>
      <c r="PXE416" s="67"/>
      <c r="PXF416" s="68"/>
      <c r="PXG416" s="68"/>
      <c r="PXH416" s="69"/>
      <c r="PXI416" s="64"/>
      <c r="PXJ416" s="65"/>
      <c r="PXK416" s="66"/>
      <c r="PXL416" s="64"/>
      <c r="PXM416" s="67"/>
      <c r="PXN416" s="68"/>
      <c r="PXO416" s="68"/>
      <c r="PXP416" s="69"/>
      <c r="PXQ416" s="64"/>
      <c r="PXR416" s="65"/>
      <c r="PXS416" s="66"/>
      <c r="PXT416" s="64"/>
      <c r="PXU416" s="67"/>
      <c r="PXV416" s="68"/>
      <c r="PXW416" s="68"/>
      <c r="PXX416" s="69"/>
      <c r="PXY416" s="64"/>
      <c r="PXZ416" s="65"/>
      <c r="PYA416" s="66"/>
      <c r="PYB416" s="64"/>
      <c r="PYC416" s="67"/>
      <c r="PYD416" s="68"/>
      <c r="PYE416" s="68"/>
      <c r="PYF416" s="69"/>
      <c r="PYG416" s="64"/>
      <c r="PYH416" s="65"/>
      <c r="PYI416" s="66"/>
      <c r="PYJ416" s="64"/>
      <c r="PYK416" s="67"/>
      <c r="PYL416" s="68"/>
      <c r="PYM416" s="68"/>
      <c r="PYN416" s="69"/>
      <c r="PYO416" s="64"/>
      <c r="PYP416" s="65"/>
      <c r="PYQ416" s="66"/>
      <c r="PYR416" s="64"/>
      <c r="PYS416" s="67"/>
      <c r="PYT416" s="68"/>
      <c r="PYU416" s="68"/>
      <c r="PYV416" s="69"/>
      <c r="PYW416" s="64"/>
      <c r="PYX416" s="65"/>
      <c r="PYY416" s="66"/>
      <c r="PYZ416" s="64"/>
      <c r="PZA416" s="67"/>
      <c r="PZB416" s="68"/>
      <c r="PZC416" s="68"/>
      <c r="PZD416" s="69"/>
      <c r="PZE416" s="64"/>
      <c r="PZF416" s="65"/>
      <c r="PZG416" s="66"/>
      <c r="PZH416" s="64"/>
      <c r="PZI416" s="67"/>
      <c r="PZJ416" s="68"/>
      <c r="PZK416" s="68"/>
      <c r="PZL416" s="69"/>
      <c r="PZM416" s="64"/>
      <c r="PZN416" s="65"/>
      <c r="PZO416" s="66"/>
      <c r="PZP416" s="64"/>
      <c r="PZQ416" s="67"/>
      <c r="PZR416" s="68"/>
      <c r="PZS416" s="68"/>
      <c r="PZT416" s="69"/>
      <c r="PZU416" s="64"/>
      <c r="PZV416" s="65"/>
      <c r="PZW416" s="66"/>
      <c r="PZX416" s="64"/>
      <c r="PZY416" s="67"/>
      <c r="PZZ416" s="68"/>
      <c r="QAA416" s="68"/>
      <c r="QAB416" s="69"/>
      <c r="QAC416" s="64"/>
      <c r="QAD416" s="65"/>
      <c r="QAE416" s="66"/>
      <c r="QAF416" s="64"/>
      <c r="QAG416" s="67"/>
      <c r="QAH416" s="68"/>
      <c r="QAI416" s="68"/>
      <c r="QAJ416" s="69"/>
      <c r="QAK416" s="64"/>
      <c r="QAL416" s="65"/>
      <c r="QAM416" s="66"/>
      <c r="QAN416" s="64"/>
      <c r="QAO416" s="67"/>
      <c r="QAP416" s="68"/>
      <c r="QAQ416" s="68"/>
      <c r="QAR416" s="69"/>
      <c r="QAS416" s="64"/>
      <c r="QAT416" s="65"/>
      <c r="QAU416" s="66"/>
      <c r="QAV416" s="64"/>
      <c r="QAW416" s="67"/>
      <c r="QAX416" s="68"/>
      <c r="QAY416" s="68"/>
      <c r="QAZ416" s="69"/>
      <c r="QBA416" s="64"/>
      <c r="QBB416" s="65"/>
      <c r="QBC416" s="66"/>
      <c r="QBD416" s="64"/>
      <c r="QBE416" s="67"/>
      <c r="QBF416" s="68"/>
      <c r="QBG416" s="68"/>
      <c r="QBH416" s="69"/>
      <c r="QBI416" s="64"/>
      <c r="QBJ416" s="65"/>
      <c r="QBK416" s="66"/>
      <c r="QBL416" s="64"/>
      <c r="QBM416" s="67"/>
      <c r="QBN416" s="68"/>
      <c r="QBO416" s="68"/>
      <c r="QBP416" s="69"/>
      <c r="QBQ416" s="64"/>
      <c r="QBR416" s="65"/>
      <c r="QBS416" s="66"/>
      <c r="QBT416" s="64"/>
      <c r="QBU416" s="67"/>
      <c r="QBV416" s="68"/>
      <c r="QBW416" s="68"/>
      <c r="QBX416" s="69"/>
      <c r="QBY416" s="64"/>
      <c r="QBZ416" s="65"/>
      <c r="QCA416" s="66"/>
      <c r="QCB416" s="64"/>
      <c r="QCC416" s="67"/>
      <c r="QCD416" s="68"/>
      <c r="QCE416" s="68"/>
      <c r="QCF416" s="69"/>
      <c r="QCG416" s="64"/>
      <c r="QCH416" s="65"/>
      <c r="QCI416" s="66"/>
      <c r="QCJ416" s="64"/>
      <c r="QCK416" s="67"/>
      <c r="QCL416" s="68"/>
      <c r="QCM416" s="68"/>
      <c r="QCN416" s="69"/>
      <c r="QCO416" s="64"/>
      <c r="QCP416" s="65"/>
      <c r="QCQ416" s="66"/>
      <c r="QCR416" s="64"/>
      <c r="QCS416" s="67"/>
      <c r="QCT416" s="68"/>
      <c r="QCU416" s="68"/>
      <c r="QCV416" s="69"/>
      <c r="QCW416" s="64"/>
      <c r="QCX416" s="65"/>
      <c r="QCY416" s="66"/>
      <c r="QCZ416" s="64"/>
      <c r="QDA416" s="67"/>
      <c r="QDB416" s="68"/>
      <c r="QDC416" s="68"/>
      <c r="QDD416" s="69"/>
      <c r="QDE416" s="64"/>
      <c r="QDF416" s="65"/>
      <c r="QDG416" s="66"/>
      <c r="QDH416" s="64"/>
      <c r="QDI416" s="67"/>
      <c r="QDJ416" s="68"/>
      <c r="QDK416" s="68"/>
      <c r="QDL416" s="69"/>
      <c r="QDM416" s="64"/>
      <c r="QDN416" s="65"/>
      <c r="QDO416" s="66"/>
      <c r="QDP416" s="64"/>
      <c r="QDQ416" s="67"/>
      <c r="QDR416" s="68"/>
      <c r="QDS416" s="68"/>
      <c r="QDT416" s="69"/>
      <c r="QDU416" s="64"/>
      <c r="QDV416" s="65"/>
      <c r="QDW416" s="66"/>
      <c r="QDX416" s="64"/>
      <c r="QDY416" s="67"/>
      <c r="QDZ416" s="68"/>
      <c r="QEA416" s="68"/>
      <c r="QEB416" s="69"/>
      <c r="QEC416" s="64"/>
      <c r="QED416" s="65"/>
      <c r="QEE416" s="66"/>
      <c r="QEF416" s="64"/>
      <c r="QEG416" s="67"/>
      <c r="QEH416" s="68"/>
      <c r="QEI416" s="68"/>
      <c r="QEJ416" s="69"/>
      <c r="QEK416" s="64"/>
      <c r="QEL416" s="65"/>
      <c r="QEM416" s="66"/>
      <c r="QEN416" s="64"/>
      <c r="QEO416" s="67"/>
      <c r="QEP416" s="68"/>
      <c r="QEQ416" s="68"/>
      <c r="QER416" s="69"/>
      <c r="QES416" s="64"/>
      <c r="QET416" s="65"/>
      <c r="QEU416" s="66"/>
      <c r="QEV416" s="64"/>
      <c r="QEW416" s="67"/>
      <c r="QEX416" s="68"/>
      <c r="QEY416" s="68"/>
      <c r="QEZ416" s="69"/>
      <c r="QFA416" s="64"/>
      <c r="QFB416" s="65"/>
      <c r="QFC416" s="66"/>
      <c r="QFD416" s="64"/>
      <c r="QFE416" s="67"/>
      <c r="QFF416" s="68"/>
      <c r="QFG416" s="68"/>
      <c r="QFH416" s="69"/>
      <c r="QFI416" s="64"/>
      <c r="QFJ416" s="65"/>
      <c r="QFK416" s="66"/>
      <c r="QFL416" s="64"/>
      <c r="QFM416" s="67"/>
      <c r="QFN416" s="68"/>
      <c r="QFO416" s="68"/>
      <c r="QFP416" s="69"/>
      <c r="QFQ416" s="64"/>
      <c r="QFR416" s="65"/>
      <c r="QFS416" s="66"/>
      <c r="QFT416" s="64"/>
      <c r="QFU416" s="67"/>
      <c r="QFV416" s="68"/>
      <c r="QFW416" s="68"/>
      <c r="QFX416" s="69"/>
      <c r="QFY416" s="64"/>
      <c r="QFZ416" s="65"/>
      <c r="QGA416" s="66"/>
      <c r="QGB416" s="64"/>
      <c r="QGC416" s="67"/>
      <c r="QGD416" s="68"/>
      <c r="QGE416" s="68"/>
      <c r="QGF416" s="69"/>
      <c r="QGG416" s="64"/>
      <c r="QGH416" s="65"/>
      <c r="QGI416" s="66"/>
      <c r="QGJ416" s="64"/>
      <c r="QGK416" s="67"/>
      <c r="QGL416" s="68"/>
      <c r="QGM416" s="68"/>
      <c r="QGN416" s="69"/>
      <c r="QGO416" s="64"/>
      <c r="QGP416" s="65"/>
      <c r="QGQ416" s="66"/>
      <c r="QGR416" s="64"/>
      <c r="QGS416" s="67"/>
      <c r="QGT416" s="68"/>
      <c r="QGU416" s="68"/>
      <c r="QGV416" s="69"/>
      <c r="QGW416" s="64"/>
      <c r="QGX416" s="65"/>
      <c r="QGY416" s="66"/>
      <c r="QGZ416" s="64"/>
      <c r="QHA416" s="67"/>
      <c r="QHB416" s="68"/>
      <c r="QHC416" s="68"/>
      <c r="QHD416" s="69"/>
      <c r="QHE416" s="64"/>
      <c r="QHF416" s="65"/>
      <c r="QHG416" s="66"/>
      <c r="QHH416" s="64"/>
      <c r="QHI416" s="67"/>
      <c r="QHJ416" s="68"/>
      <c r="QHK416" s="68"/>
      <c r="QHL416" s="69"/>
      <c r="QHM416" s="64"/>
      <c r="QHN416" s="65"/>
      <c r="QHO416" s="66"/>
      <c r="QHP416" s="64"/>
      <c r="QHQ416" s="67"/>
      <c r="QHR416" s="68"/>
      <c r="QHS416" s="68"/>
      <c r="QHT416" s="69"/>
      <c r="QHU416" s="64"/>
      <c r="QHV416" s="65"/>
      <c r="QHW416" s="66"/>
      <c r="QHX416" s="64"/>
      <c r="QHY416" s="67"/>
      <c r="QHZ416" s="68"/>
      <c r="QIA416" s="68"/>
      <c r="QIB416" s="69"/>
      <c r="QIC416" s="64"/>
      <c r="QID416" s="65"/>
      <c r="QIE416" s="66"/>
      <c r="QIF416" s="64"/>
      <c r="QIG416" s="67"/>
      <c r="QIH416" s="68"/>
      <c r="QII416" s="68"/>
      <c r="QIJ416" s="69"/>
      <c r="QIK416" s="64"/>
      <c r="QIL416" s="65"/>
      <c r="QIM416" s="66"/>
      <c r="QIN416" s="64"/>
      <c r="QIO416" s="67"/>
      <c r="QIP416" s="68"/>
      <c r="QIQ416" s="68"/>
      <c r="QIR416" s="69"/>
      <c r="QIS416" s="64"/>
      <c r="QIT416" s="65"/>
      <c r="QIU416" s="66"/>
      <c r="QIV416" s="64"/>
      <c r="QIW416" s="67"/>
      <c r="QIX416" s="68"/>
      <c r="QIY416" s="68"/>
      <c r="QIZ416" s="69"/>
      <c r="QJA416" s="64"/>
      <c r="QJB416" s="65"/>
      <c r="QJC416" s="66"/>
      <c r="QJD416" s="64"/>
      <c r="QJE416" s="67"/>
      <c r="QJF416" s="68"/>
      <c r="QJG416" s="68"/>
      <c r="QJH416" s="69"/>
      <c r="QJI416" s="64"/>
      <c r="QJJ416" s="65"/>
      <c r="QJK416" s="66"/>
      <c r="QJL416" s="64"/>
      <c r="QJM416" s="67"/>
      <c r="QJN416" s="68"/>
      <c r="QJO416" s="68"/>
      <c r="QJP416" s="69"/>
      <c r="QJQ416" s="64"/>
      <c r="QJR416" s="65"/>
      <c r="QJS416" s="66"/>
      <c r="QJT416" s="64"/>
      <c r="QJU416" s="67"/>
      <c r="QJV416" s="68"/>
      <c r="QJW416" s="68"/>
      <c r="QJX416" s="69"/>
      <c r="QJY416" s="64"/>
      <c r="QJZ416" s="65"/>
      <c r="QKA416" s="66"/>
      <c r="QKB416" s="64"/>
      <c r="QKC416" s="67"/>
      <c r="QKD416" s="68"/>
      <c r="QKE416" s="68"/>
      <c r="QKF416" s="69"/>
      <c r="QKG416" s="64"/>
      <c r="QKH416" s="65"/>
      <c r="QKI416" s="66"/>
      <c r="QKJ416" s="64"/>
      <c r="QKK416" s="67"/>
      <c r="QKL416" s="68"/>
      <c r="QKM416" s="68"/>
      <c r="QKN416" s="69"/>
      <c r="QKO416" s="64"/>
      <c r="QKP416" s="65"/>
      <c r="QKQ416" s="66"/>
      <c r="QKR416" s="64"/>
      <c r="QKS416" s="67"/>
      <c r="QKT416" s="68"/>
      <c r="QKU416" s="68"/>
      <c r="QKV416" s="69"/>
      <c r="QKW416" s="64"/>
      <c r="QKX416" s="65"/>
      <c r="QKY416" s="66"/>
      <c r="QKZ416" s="64"/>
      <c r="QLA416" s="67"/>
      <c r="QLB416" s="68"/>
      <c r="QLC416" s="68"/>
      <c r="QLD416" s="69"/>
      <c r="QLE416" s="64"/>
      <c r="QLF416" s="65"/>
      <c r="QLG416" s="66"/>
      <c r="QLH416" s="64"/>
      <c r="QLI416" s="67"/>
      <c r="QLJ416" s="68"/>
      <c r="QLK416" s="68"/>
      <c r="QLL416" s="69"/>
      <c r="QLM416" s="64"/>
      <c r="QLN416" s="65"/>
      <c r="QLO416" s="66"/>
      <c r="QLP416" s="64"/>
      <c r="QLQ416" s="67"/>
      <c r="QLR416" s="68"/>
      <c r="QLS416" s="68"/>
      <c r="QLT416" s="69"/>
      <c r="QLU416" s="64"/>
      <c r="QLV416" s="65"/>
      <c r="QLW416" s="66"/>
      <c r="QLX416" s="64"/>
      <c r="QLY416" s="67"/>
      <c r="QLZ416" s="68"/>
      <c r="QMA416" s="68"/>
      <c r="QMB416" s="69"/>
      <c r="QMC416" s="64"/>
      <c r="QMD416" s="65"/>
      <c r="QME416" s="66"/>
      <c r="QMF416" s="64"/>
      <c r="QMG416" s="67"/>
      <c r="QMH416" s="68"/>
      <c r="QMI416" s="68"/>
      <c r="QMJ416" s="69"/>
      <c r="QMK416" s="64"/>
      <c r="QML416" s="65"/>
      <c r="QMM416" s="66"/>
      <c r="QMN416" s="64"/>
      <c r="QMO416" s="67"/>
      <c r="QMP416" s="68"/>
      <c r="QMQ416" s="68"/>
      <c r="QMR416" s="69"/>
      <c r="QMS416" s="64"/>
      <c r="QMT416" s="65"/>
      <c r="QMU416" s="66"/>
      <c r="QMV416" s="64"/>
      <c r="QMW416" s="67"/>
      <c r="QMX416" s="68"/>
      <c r="QMY416" s="68"/>
      <c r="QMZ416" s="69"/>
      <c r="QNA416" s="64"/>
      <c r="QNB416" s="65"/>
      <c r="QNC416" s="66"/>
      <c r="QND416" s="64"/>
      <c r="QNE416" s="67"/>
      <c r="QNF416" s="68"/>
      <c r="QNG416" s="68"/>
      <c r="QNH416" s="69"/>
      <c r="QNI416" s="64"/>
      <c r="QNJ416" s="65"/>
      <c r="QNK416" s="66"/>
      <c r="QNL416" s="64"/>
      <c r="QNM416" s="67"/>
      <c r="QNN416" s="68"/>
      <c r="QNO416" s="68"/>
      <c r="QNP416" s="69"/>
      <c r="QNQ416" s="64"/>
      <c r="QNR416" s="65"/>
      <c r="QNS416" s="66"/>
      <c r="QNT416" s="64"/>
      <c r="QNU416" s="67"/>
      <c r="QNV416" s="68"/>
      <c r="QNW416" s="68"/>
      <c r="QNX416" s="69"/>
      <c r="QNY416" s="64"/>
      <c r="QNZ416" s="65"/>
      <c r="QOA416" s="66"/>
      <c r="QOB416" s="64"/>
      <c r="QOC416" s="67"/>
      <c r="QOD416" s="68"/>
      <c r="QOE416" s="68"/>
      <c r="QOF416" s="69"/>
      <c r="QOG416" s="64"/>
      <c r="QOH416" s="65"/>
      <c r="QOI416" s="66"/>
      <c r="QOJ416" s="64"/>
      <c r="QOK416" s="67"/>
      <c r="QOL416" s="68"/>
      <c r="QOM416" s="68"/>
      <c r="QON416" s="69"/>
      <c r="QOO416" s="64"/>
      <c r="QOP416" s="65"/>
      <c r="QOQ416" s="66"/>
      <c r="QOR416" s="64"/>
      <c r="QOS416" s="67"/>
      <c r="QOT416" s="68"/>
      <c r="QOU416" s="68"/>
      <c r="QOV416" s="69"/>
      <c r="QOW416" s="64"/>
      <c r="QOX416" s="65"/>
      <c r="QOY416" s="66"/>
      <c r="QOZ416" s="64"/>
      <c r="QPA416" s="67"/>
      <c r="QPB416" s="68"/>
      <c r="QPC416" s="68"/>
      <c r="QPD416" s="69"/>
      <c r="QPE416" s="64"/>
      <c r="QPF416" s="65"/>
      <c r="QPG416" s="66"/>
      <c r="QPH416" s="64"/>
      <c r="QPI416" s="67"/>
      <c r="QPJ416" s="68"/>
      <c r="QPK416" s="68"/>
      <c r="QPL416" s="69"/>
      <c r="QPM416" s="64"/>
      <c r="QPN416" s="65"/>
      <c r="QPO416" s="66"/>
      <c r="QPP416" s="64"/>
      <c r="QPQ416" s="67"/>
      <c r="QPR416" s="68"/>
      <c r="QPS416" s="68"/>
      <c r="QPT416" s="69"/>
      <c r="QPU416" s="64"/>
      <c r="QPV416" s="65"/>
      <c r="QPW416" s="66"/>
      <c r="QPX416" s="64"/>
      <c r="QPY416" s="67"/>
      <c r="QPZ416" s="68"/>
      <c r="QQA416" s="68"/>
      <c r="QQB416" s="69"/>
      <c r="QQC416" s="64"/>
      <c r="QQD416" s="65"/>
      <c r="QQE416" s="66"/>
      <c r="QQF416" s="64"/>
      <c r="QQG416" s="67"/>
      <c r="QQH416" s="68"/>
      <c r="QQI416" s="68"/>
      <c r="QQJ416" s="69"/>
      <c r="QQK416" s="64"/>
      <c r="QQL416" s="65"/>
      <c r="QQM416" s="66"/>
      <c r="QQN416" s="64"/>
      <c r="QQO416" s="67"/>
      <c r="QQP416" s="68"/>
      <c r="QQQ416" s="68"/>
      <c r="QQR416" s="69"/>
      <c r="QQS416" s="64"/>
      <c r="QQT416" s="65"/>
      <c r="QQU416" s="66"/>
      <c r="QQV416" s="64"/>
      <c r="QQW416" s="67"/>
      <c r="QQX416" s="68"/>
      <c r="QQY416" s="68"/>
      <c r="QQZ416" s="69"/>
      <c r="QRA416" s="64"/>
      <c r="QRB416" s="65"/>
      <c r="QRC416" s="66"/>
      <c r="QRD416" s="64"/>
      <c r="QRE416" s="67"/>
      <c r="QRF416" s="68"/>
      <c r="QRG416" s="68"/>
      <c r="QRH416" s="69"/>
      <c r="QRI416" s="64"/>
      <c r="QRJ416" s="65"/>
      <c r="QRK416" s="66"/>
      <c r="QRL416" s="64"/>
      <c r="QRM416" s="67"/>
      <c r="QRN416" s="68"/>
      <c r="QRO416" s="68"/>
      <c r="QRP416" s="69"/>
      <c r="QRQ416" s="64"/>
      <c r="QRR416" s="65"/>
      <c r="QRS416" s="66"/>
      <c r="QRT416" s="64"/>
      <c r="QRU416" s="67"/>
      <c r="QRV416" s="68"/>
      <c r="QRW416" s="68"/>
      <c r="QRX416" s="69"/>
      <c r="QRY416" s="64"/>
      <c r="QRZ416" s="65"/>
      <c r="QSA416" s="66"/>
      <c r="QSB416" s="64"/>
      <c r="QSC416" s="67"/>
      <c r="QSD416" s="68"/>
      <c r="QSE416" s="68"/>
      <c r="QSF416" s="69"/>
      <c r="QSG416" s="64"/>
      <c r="QSH416" s="65"/>
      <c r="QSI416" s="66"/>
      <c r="QSJ416" s="64"/>
      <c r="QSK416" s="67"/>
      <c r="QSL416" s="68"/>
      <c r="QSM416" s="68"/>
      <c r="QSN416" s="69"/>
      <c r="QSO416" s="64"/>
      <c r="QSP416" s="65"/>
      <c r="QSQ416" s="66"/>
      <c r="QSR416" s="64"/>
      <c r="QSS416" s="67"/>
      <c r="QST416" s="68"/>
      <c r="QSU416" s="68"/>
      <c r="QSV416" s="69"/>
      <c r="QSW416" s="64"/>
      <c r="QSX416" s="65"/>
      <c r="QSY416" s="66"/>
      <c r="QSZ416" s="64"/>
      <c r="QTA416" s="67"/>
      <c r="QTB416" s="68"/>
      <c r="QTC416" s="68"/>
      <c r="QTD416" s="69"/>
      <c r="QTE416" s="64"/>
      <c r="QTF416" s="65"/>
      <c r="QTG416" s="66"/>
      <c r="QTH416" s="64"/>
      <c r="QTI416" s="67"/>
      <c r="QTJ416" s="68"/>
      <c r="QTK416" s="68"/>
      <c r="QTL416" s="69"/>
      <c r="QTM416" s="64"/>
      <c r="QTN416" s="65"/>
      <c r="QTO416" s="66"/>
      <c r="QTP416" s="64"/>
      <c r="QTQ416" s="67"/>
      <c r="QTR416" s="68"/>
      <c r="QTS416" s="68"/>
      <c r="QTT416" s="69"/>
      <c r="QTU416" s="64"/>
      <c r="QTV416" s="65"/>
      <c r="QTW416" s="66"/>
      <c r="QTX416" s="64"/>
      <c r="QTY416" s="67"/>
      <c r="QTZ416" s="68"/>
      <c r="QUA416" s="68"/>
      <c r="QUB416" s="69"/>
      <c r="QUC416" s="64"/>
      <c r="QUD416" s="65"/>
      <c r="QUE416" s="66"/>
      <c r="QUF416" s="64"/>
      <c r="QUG416" s="67"/>
      <c r="QUH416" s="68"/>
      <c r="QUI416" s="68"/>
      <c r="QUJ416" s="69"/>
      <c r="QUK416" s="64"/>
      <c r="QUL416" s="65"/>
      <c r="QUM416" s="66"/>
      <c r="QUN416" s="64"/>
      <c r="QUO416" s="67"/>
      <c r="QUP416" s="68"/>
      <c r="QUQ416" s="68"/>
      <c r="QUR416" s="69"/>
      <c r="QUS416" s="64"/>
      <c r="QUT416" s="65"/>
      <c r="QUU416" s="66"/>
      <c r="QUV416" s="64"/>
      <c r="QUW416" s="67"/>
      <c r="QUX416" s="68"/>
      <c r="QUY416" s="68"/>
      <c r="QUZ416" s="69"/>
      <c r="QVA416" s="64"/>
      <c r="QVB416" s="65"/>
      <c r="QVC416" s="66"/>
      <c r="QVD416" s="64"/>
      <c r="QVE416" s="67"/>
      <c r="QVF416" s="68"/>
      <c r="QVG416" s="68"/>
      <c r="QVH416" s="69"/>
      <c r="QVI416" s="64"/>
      <c r="QVJ416" s="65"/>
      <c r="QVK416" s="66"/>
      <c r="QVL416" s="64"/>
      <c r="QVM416" s="67"/>
      <c r="QVN416" s="68"/>
      <c r="QVO416" s="68"/>
      <c r="QVP416" s="69"/>
      <c r="QVQ416" s="64"/>
      <c r="QVR416" s="65"/>
      <c r="QVS416" s="66"/>
      <c r="QVT416" s="64"/>
      <c r="QVU416" s="67"/>
      <c r="QVV416" s="68"/>
      <c r="QVW416" s="68"/>
      <c r="QVX416" s="69"/>
      <c r="QVY416" s="64"/>
      <c r="QVZ416" s="65"/>
      <c r="QWA416" s="66"/>
      <c r="QWB416" s="64"/>
      <c r="QWC416" s="67"/>
      <c r="QWD416" s="68"/>
      <c r="QWE416" s="68"/>
      <c r="QWF416" s="69"/>
      <c r="QWG416" s="64"/>
      <c r="QWH416" s="65"/>
      <c r="QWI416" s="66"/>
      <c r="QWJ416" s="64"/>
      <c r="QWK416" s="67"/>
      <c r="QWL416" s="68"/>
      <c r="QWM416" s="68"/>
      <c r="QWN416" s="69"/>
      <c r="QWO416" s="64"/>
      <c r="QWP416" s="65"/>
      <c r="QWQ416" s="66"/>
      <c r="QWR416" s="64"/>
      <c r="QWS416" s="67"/>
      <c r="QWT416" s="68"/>
      <c r="QWU416" s="68"/>
      <c r="QWV416" s="69"/>
      <c r="QWW416" s="64"/>
      <c r="QWX416" s="65"/>
      <c r="QWY416" s="66"/>
      <c r="QWZ416" s="64"/>
      <c r="QXA416" s="67"/>
      <c r="QXB416" s="68"/>
      <c r="QXC416" s="68"/>
      <c r="QXD416" s="69"/>
      <c r="QXE416" s="64"/>
      <c r="QXF416" s="65"/>
      <c r="QXG416" s="66"/>
      <c r="QXH416" s="64"/>
      <c r="QXI416" s="67"/>
      <c r="QXJ416" s="68"/>
      <c r="QXK416" s="68"/>
      <c r="QXL416" s="69"/>
      <c r="QXM416" s="64"/>
      <c r="QXN416" s="65"/>
      <c r="QXO416" s="66"/>
      <c r="QXP416" s="64"/>
      <c r="QXQ416" s="67"/>
      <c r="QXR416" s="68"/>
      <c r="QXS416" s="68"/>
      <c r="QXT416" s="69"/>
      <c r="QXU416" s="64"/>
      <c r="QXV416" s="65"/>
      <c r="QXW416" s="66"/>
      <c r="QXX416" s="64"/>
      <c r="QXY416" s="67"/>
      <c r="QXZ416" s="68"/>
      <c r="QYA416" s="68"/>
      <c r="QYB416" s="69"/>
      <c r="QYC416" s="64"/>
      <c r="QYD416" s="65"/>
      <c r="QYE416" s="66"/>
      <c r="QYF416" s="64"/>
      <c r="QYG416" s="67"/>
      <c r="QYH416" s="68"/>
      <c r="QYI416" s="68"/>
      <c r="QYJ416" s="69"/>
      <c r="QYK416" s="64"/>
      <c r="QYL416" s="65"/>
      <c r="QYM416" s="66"/>
      <c r="QYN416" s="64"/>
      <c r="QYO416" s="67"/>
      <c r="QYP416" s="68"/>
      <c r="QYQ416" s="68"/>
      <c r="QYR416" s="69"/>
      <c r="QYS416" s="64"/>
      <c r="QYT416" s="65"/>
      <c r="QYU416" s="66"/>
      <c r="QYV416" s="64"/>
      <c r="QYW416" s="67"/>
      <c r="QYX416" s="68"/>
      <c r="QYY416" s="68"/>
      <c r="QYZ416" s="69"/>
      <c r="QZA416" s="64"/>
      <c r="QZB416" s="65"/>
      <c r="QZC416" s="66"/>
      <c r="QZD416" s="64"/>
      <c r="QZE416" s="67"/>
      <c r="QZF416" s="68"/>
      <c r="QZG416" s="68"/>
      <c r="QZH416" s="69"/>
      <c r="QZI416" s="64"/>
      <c r="QZJ416" s="65"/>
      <c r="QZK416" s="66"/>
      <c r="QZL416" s="64"/>
      <c r="QZM416" s="67"/>
      <c r="QZN416" s="68"/>
      <c r="QZO416" s="68"/>
      <c r="QZP416" s="69"/>
      <c r="QZQ416" s="64"/>
      <c r="QZR416" s="65"/>
      <c r="QZS416" s="66"/>
      <c r="QZT416" s="64"/>
      <c r="QZU416" s="67"/>
      <c r="QZV416" s="68"/>
      <c r="QZW416" s="68"/>
      <c r="QZX416" s="69"/>
      <c r="QZY416" s="64"/>
      <c r="QZZ416" s="65"/>
      <c r="RAA416" s="66"/>
      <c r="RAB416" s="64"/>
      <c r="RAC416" s="67"/>
      <c r="RAD416" s="68"/>
      <c r="RAE416" s="68"/>
      <c r="RAF416" s="69"/>
      <c r="RAG416" s="64"/>
      <c r="RAH416" s="65"/>
      <c r="RAI416" s="66"/>
      <c r="RAJ416" s="64"/>
      <c r="RAK416" s="67"/>
      <c r="RAL416" s="68"/>
      <c r="RAM416" s="68"/>
      <c r="RAN416" s="69"/>
      <c r="RAO416" s="64"/>
      <c r="RAP416" s="65"/>
      <c r="RAQ416" s="66"/>
      <c r="RAR416" s="64"/>
      <c r="RAS416" s="67"/>
      <c r="RAT416" s="68"/>
      <c r="RAU416" s="68"/>
      <c r="RAV416" s="69"/>
      <c r="RAW416" s="64"/>
      <c r="RAX416" s="65"/>
      <c r="RAY416" s="66"/>
      <c r="RAZ416" s="64"/>
      <c r="RBA416" s="67"/>
      <c r="RBB416" s="68"/>
      <c r="RBC416" s="68"/>
      <c r="RBD416" s="69"/>
      <c r="RBE416" s="64"/>
      <c r="RBF416" s="65"/>
      <c r="RBG416" s="66"/>
      <c r="RBH416" s="64"/>
      <c r="RBI416" s="67"/>
      <c r="RBJ416" s="68"/>
      <c r="RBK416" s="68"/>
      <c r="RBL416" s="69"/>
      <c r="RBM416" s="64"/>
      <c r="RBN416" s="65"/>
      <c r="RBO416" s="66"/>
      <c r="RBP416" s="64"/>
      <c r="RBQ416" s="67"/>
      <c r="RBR416" s="68"/>
      <c r="RBS416" s="68"/>
      <c r="RBT416" s="69"/>
      <c r="RBU416" s="64"/>
      <c r="RBV416" s="65"/>
      <c r="RBW416" s="66"/>
      <c r="RBX416" s="64"/>
      <c r="RBY416" s="67"/>
      <c r="RBZ416" s="68"/>
      <c r="RCA416" s="68"/>
      <c r="RCB416" s="69"/>
      <c r="RCC416" s="64"/>
      <c r="RCD416" s="65"/>
      <c r="RCE416" s="66"/>
      <c r="RCF416" s="64"/>
      <c r="RCG416" s="67"/>
      <c r="RCH416" s="68"/>
      <c r="RCI416" s="68"/>
      <c r="RCJ416" s="69"/>
      <c r="RCK416" s="64"/>
      <c r="RCL416" s="65"/>
      <c r="RCM416" s="66"/>
      <c r="RCN416" s="64"/>
      <c r="RCO416" s="67"/>
      <c r="RCP416" s="68"/>
      <c r="RCQ416" s="68"/>
      <c r="RCR416" s="69"/>
      <c r="RCS416" s="64"/>
      <c r="RCT416" s="65"/>
      <c r="RCU416" s="66"/>
      <c r="RCV416" s="64"/>
      <c r="RCW416" s="67"/>
      <c r="RCX416" s="68"/>
      <c r="RCY416" s="68"/>
      <c r="RCZ416" s="69"/>
      <c r="RDA416" s="64"/>
      <c r="RDB416" s="65"/>
      <c r="RDC416" s="66"/>
      <c r="RDD416" s="64"/>
      <c r="RDE416" s="67"/>
      <c r="RDF416" s="68"/>
      <c r="RDG416" s="68"/>
      <c r="RDH416" s="69"/>
      <c r="RDI416" s="64"/>
      <c r="RDJ416" s="65"/>
      <c r="RDK416" s="66"/>
      <c r="RDL416" s="64"/>
      <c r="RDM416" s="67"/>
      <c r="RDN416" s="68"/>
      <c r="RDO416" s="68"/>
      <c r="RDP416" s="69"/>
      <c r="RDQ416" s="64"/>
      <c r="RDR416" s="65"/>
      <c r="RDS416" s="66"/>
      <c r="RDT416" s="64"/>
      <c r="RDU416" s="67"/>
      <c r="RDV416" s="68"/>
      <c r="RDW416" s="68"/>
      <c r="RDX416" s="69"/>
      <c r="RDY416" s="64"/>
      <c r="RDZ416" s="65"/>
      <c r="REA416" s="66"/>
      <c r="REB416" s="64"/>
      <c r="REC416" s="67"/>
      <c r="RED416" s="68"/>
      <c r="REE416" s="68"/>
      <c r="REF416" s="69"/>
      <c r="REG416" s="64"/>
      <c r="REH416" s="65"/>
      <c r="REI416" s="66"/>
      <c r="REJ416" s="64"/>
      <c r="REK416" s="67"/>
      <c r="REL416" s="68"/>
      <c r="REM416" s="68"/>
      <c r="REN416" s="69"/>
      <c r="REO416" s="64"/>
      <c r="REP416" s="65"/>
      <c r="REQ416" s="66"/>
      <c r="RER416" s="64"/>
      <c r="RES416" s="67"/>
      <c r="RET416" s="68"/>
      <c r="REU416" s="68"/>
      <c r="REV416" s="69"/>
      <c r="REW416" s="64"/>
      <c r="REX416" s="65"/>
      <c r="REY416" s="66"/>
      <c r="REZ416" s="64"/>
      <c r="RFA416" s="67"/>
      <c r="RFB416" s="68"/>
      <c r="RFC416" s="68"/>
      <c r="RFD416" s="69"/>
      <c r="RFE416" s="64"/>
      <c r="RFF416" s="65"/>
      <c r="RFG416" s="66"/>
      <c r="RFH416" s="64"/>
      <c r="RFI416" s="67"/>
      <c r="RFJ416" s="68"/>
      <c r="RFK416" s="68"/>
      <c r="RFL416" s="69"/>
      <c r="RFM416" s="64"/>
      <c r="RFN416" s="65"/>
      <c r="RFO416" s="66"/>
      <c r="RFP416" s="64"/>
      <c r="RFQ416" s="67"/>
      <c r="RFR416" s="68"/>
      <c r="RFS416" s="68"/>
      <c r="RFT416" s="69"/>
      <c r="RFU416" s="64"/>
      <c r="RFV416" s="65"/>
      <c r="RFW416" s="66"/>
      <c r="RFX416" s="64"/>
      <c r="RFY416" s="67"/>
      <c r="RFZ416" s="68"/>
      <c r="RGA416" s="68"/>
      <c r="RGB416" s="69"/>
      <c r="RGC416" s="64"/>
      <c r="RGD416" s="65"/>
      <c r="RGE416" s="66"/>
      <c r="RGF416" s="64"/>
      <c r="RGG416" s="67"/>
      <c r="RGH416" s="68"/>
      <c r="RGI416" s="68"/>
      <c r="RGJ416" s="69"/>
      <c r="RGK416" s="64"/>
      <c r="RGL416" s="65"/>
      <c r="RGM416" s="66"/>
      <c r="RGN416" s="64"/>
      <c r="RGO416" s="67"/>
      <c r="RGP416" s="68"/>
      <c r="RGQ416" s="68"/>
      <c r="RGR416" s="69"/>
      <c r="RGS416" s="64"/>
      <c r="RGT416" s="65"/>
      <c r="RGU416" s="66"/>
      <c r="RGV416" s="64"/>
      <c r="RGW416" s="67"/>
      <c r="RGX416" s="68"/>
      <c r="RGY416" s="68"/>
      <c r="RGZ416" s="69"/>
      <c r="RHA416" s="64"/>
      <c r="RHB416" s="65"/>
      <c r="RHC416" s="66"/>
      <c r="RHD416" s="64"/>
      <c r="RHE416" s="67"/>
      <c r="RHF416" s="68"/>
      <c r="RHG416" s="68"/>
      <c r="RHH416" s="69"/>
      <c r="RHI416" s="64"/>
      <c r="RHJ416" s="65"/>
      <c r="RHK416" s="66"/>
      <c r="RHL416" s="64"/>
      <c r="RHM416" s="67"/>
      <c r="RHN416" s="68"/>
      <c r="RHO416" s="68"/>
      <c r="RHP416" s="69"/>
      <c r="RHQ416" s="64"/>
      <c r="RHR416" s="65"/>
      <c r="RHS416" s="66"/>
      <c r="RHT416" s="64"/>
      <c r="RHU416" s="67"/>
      <c r="RHV416" s="68"/>
      <c r="RHW416" s="68"/>
      <c r="RHX416" s="69"/>
      <c r="RHY416" s="64"/>
      <c r="RHZ416" s="65"/>
      <c r="RIA416" s="66"/>
      <c r="RIB416" s="64"/>
      <c r="RIC416" s="67"/>
      <c r="RID416" s="68"/>
      <c r="RIE416" s="68"/>
      <c r="RIF416" s="69"/>
      <c r="RIG416" s="64"/>
      <c r="RIH416" s="65"/>
      <c r="RII416" s="66"/>
      <c r="RIJ416" s="64"/>
      <c r="RIK416" s="67"/>
      <c r="RIL416" s="68"/>
      <c r="RIM416" s="68"/>
      <c r="RIN416" s="69"/>
      <c r="RIO416" s="64"/>
      <c r="RIP416" s="65"/>
      <c r="RIQ416" s="66"/>
      <c r="RIR416" s="64"/>
      <c r="RIS416" s="67"/>
      <c r="RIT416" s="68"/>
      <c r="RIU416" s="68"/>
      <c r="RIV416" s="69"/>
      <c r="RIW416" s="64"/>
      <c r="RIX416" s="65"/>
      <c r="RIY416" s="66"/>
      <c r="RIZ416" s="64"/>
      <c r="RJA416" s="67"/>
      <c r="RJB416" s="68"/>
      <c r="RJC416" s="68"/>
      <c r="RJD416" s="69"/>
      <c r="RJE416" s="64"/>
      <c r="RJF416" s="65"/>
      <c r="RJG416" s="66"/>
      <c r="RJH416" s="64"/>
      <c r="RJI416" s="67"/>
      <c r="RJJ416" s="68"/>
      <c r="RJK416" s="68"/>
      <c r="RJL416" s="69"/>
      <c r="RJM416" s="64"/>
      <c r="RJN416" s="65"/>
      <c r="RJO416" s="66"/>
      <c r="RJP416" s="64"/>
      <c r="RJQ416" s="67"/>
      <c r="RJR416" s="68"/>
      <c r="RJS416" s="68"/>
      <c r="RJT416" s="69"/>
      <c r="RJU416" s="64"/>
      <c r="RJV416" s="65"/>
      <c r="RJW416" s="66"/>
      <c r="RJX416" s="64"/>
      <c r="RJY416" s="67"/>
      <c r="RJZ416" s="68"/>
      <c r="RKA416" s="68"/>
      <c r="RKB416" s="69"/>
      <c r="RKC416" s="64"/>
      <c r="RKD416" s="65"/>
      <c r="RKE416" s="66"/>
      <c r="RKF416" s="64"/>
      <c r="RKG416" s="67"/>
      <c r="RKH416" s="68"/>
      <c r="RKI416" s="68"/>
      <c r="RKJ416" s="69"/>
      <c r="RKK416" s="64"/>
      <c r="RKL416" s="65"/>
      <c r="RKM416" s="66"/>
      <c r="RKN416" s="64"/>
      <c r="RKO416" s="67"/>
      <c r="RKP416" s="68"/>
      <c r="RKQ416" s="68"/>
      <c r="RKR416" s="69"/>
      <c r="RKS416" s="64"/>
      <c r="RKT416" s="65"/>
      <c r="RKU416" s="66"/>
      <c r="RKV416" s="64"/>
      <c r="RKW416" s="67"/>
      <c r="RKX416" s="68"/>
      <c r="RKY416" s="68"/>
      <c r="RKZ416" s="69"/>
      <c r="RLA416" s="64"/>
      <c r="RLB416" s="65"/>
      <c r="RLC416" s="66"/>
      <c r="RLD416" s="64"/>
      <c r="RLE416" s="67"/>
      <c r="RLF416" s="68"/>
      <c r="RLG416" s="68"/>
      <c r="RLH416" s="69"/>
      <c r="RLI416" s="64"/>
      <c r="RLJ416" s="65"/>
      <c r="RLK416" s="66"/>
      <c r="RLL416" s="64"/>
      <c r="RLM416" s="67"/>
      <c r="RLN416" s="68"/>
      <c r="RLO416" s="68"/>
      <c r="RLP416" s="69"/>
      <c r="RLQ416" s="64"/>
      <c r="RLR416" s="65"/>
      <c r="RLS416" s="66"/>
      <c r="RLT416" s="64"/>
      <c r="RLU416" s="67"/>
      <c r="RLV416" s="68"/>
      <c r="RLW416" s="68"/>
      <c r="RLX416" s="69"/>
      <c r="RLY416" s="64"/>
      <c r="RLZ416" s="65"/>
      <c r="RMA416" s="66"/>
      <c r="RMB416" s="64"/>
      <c r="RMC416" s="67"/>
      <c r="RMD416" s="68"/>
      <c r="RME416" s="68"/>
      <c r="RMF416" s="69"/>
      <c r="RMG416" s="64"/>
      <c r="RMH416" s="65"/>
      <c r="RMI416" s="66"/>
      <c r="RMJ416" s="64"/>
      <c r="RMK416" s="67"/>
      <c r="RML416" s="68"/>
      <c r="RMM416" s="68"/>
      <c r="RMN416" s="69"/>
      <c r="RMO416" s="64"/>
      <c r="RMP416" s="65"/>
      <c r="RMQ416" s="66"/>
      <c r="RMR416" s="64"/>
      <c r="RMS416" s="67"/>
      <c r="RMT416" s="68"/>
      <c r="RMU416" s="68"/>
      <c r="RMV416" s="69"/>
      <c r="RMW416" s="64"/>
      <c r="RMX416" s="65"/>
      <c r="RMY416" s="66"/>
      <c r="RMZ416" s="64"/>
      <c r="RNA416" s="67"/>
      <c r="RNB416" s="68"/>
      <c r="RNC416" s="68"/>
      <c r="RND416" s="69"/>
      <c r="RNE416" s="64"/>
      <c r="RNF416" s="65"/>
      <c r="RNG416" s="66"/>
      <c r="RNH416" s="64"/>
      <c r="RNI416" s="67"/>
      <c r="RNJ416" s="68"/>
      <c r="RNK416" s="68"/>
      <c r="RNL416" s="69"/>
      <c r="RNM416" s="64"/>
      <c r="RNN416" s="65"/>
      <c r="RNO416" s="66"/>
      <c r="RNP416" s="64"/>
      <c r="RNQ416" s="67"/>
      <c r="RNR416" s="68"/>
      <c r="RNS416" s="68"/>
      <c r="RNT416" s="69"/>
      <c r="RNU416" s="64"/>
      <c r="RNV416" s="65"/>
      <c r="RNW416" s="66"/>
      <c r="RNX416" s="64"/>
      <c r="RNY416" s="67"/>
      <c r="RNZ416" s="68"/>
      <c r="ROA416" s="68"/>
      <c r="ROB416" s="69"/>
      <c r="ROC416" s="64"/>
      <c r="ROD416" s="65"/>
      <c r="ROE416" s="66"/>
      <c r="ROF416" s="64"/>
      <c r="ROG416" s="67"/>
      <c r="ROH416" s="68"/>
      <c r="ROI416" s="68"/>
      <c r="ROJ416" s="69"/>
      <c r="ROK416" s="64"/>
      <c r="ROL416" s="65"/>
      <c r="ROM416" s="66"/>
      <c r="RON416" s="64"/>
      <c r="ROO416" s="67"/>
      <c r="ROP416" s="68"/>
      <c r="ROQ416" s="68"/>
      <c r="ROR416" s="69"/>
      <c r="ROS416" s="64"/>
      <c r="ROT416" s="65"/>
      <c r="ROU416" s="66"/>
      <c r="ROV416" s="64"/>
      <c r="ROW416" s="67"/>
      <c r="ROX416" s="68"/>
      <c r="ROY416" s="68"/>
      <c r="ROZ416" s="69"/>
      <c r="RPA416" s="64"/>
      <c r="RPB416" s="65"/>
      <c r="RPC416" s="66"/>
      <c r="RPD416" s="64"/>
      <c r="RPE416" s="67"/>
      <c r="RPF416" s="68"/>
      <c r="RPG416" s="68"/>
      <c r="RPH416" s="69"/>
      <c r="RPI416" s="64"/>
      <c r="RPJ416" s="65"/>
      <c r="RPK416" s="66"/>
      <c r="RPL416" s="64"/>
      <c r="RPM416" s="67"/>
      <c r="RPN416" s="68"/>
      <c r="RPO416" s="68"/>
      <c r="RPP416" s="69"/>
      <c r="RPQ416" s="64"/>
      <c r="RPR416" s="65"/>
      <c r="RPS416" s="66"/>
      <c r="RPT416" s="64"/>
      <c r="RPU416" s="67"/>
      <c r="RPV416" s="68"/>
      <c r="RPW416" s="68"/>
      <c r="RPX416" s="69"/>
      <c r="RPY416" s="64"/>
      <c r="RPZ416" s="65"/>
      <c r="RQA416" s="66"/>
      <c r="RQB416" s="64"/>
      <c r="RQC416" s="67"/>
      <c r="RQD416" s="68"/>
      <c r="RQE416" s="68"/>
      <c r="RQF416" s="69"/>
      <c r="RQG416" s="64"/>
      <c r="RQH416" s="65"/>
      <c r="RQI416" s="66"/>
      <c r="RQJ416" s="64"/>
      <c r="RQK416" s="67"/>
      <c r="RQL416" s="68"/>
      <c r="RQM416" s="68"/>
      <c r="RQN416" s="69"/>
      <c r="RQO416" s="64"/>
      <c r="RQP416" s="65"/>
      <c r="RQQ416" s="66"/>
      <c r="RQR416" s="64"/>
      <c r="RQS416" s="67"/>
      <c r="RQT416" s="68"/>
      <c r="RQU416" s="68"/>
      <c r="RQV416" s="69"/>
      <c r="RQW416" s="64"/>
      <c r="RQX416" s="65"/>
      <c r="RQY416" s="66"/>
      <c r="RQZ416" s="64"/>
      <c r="RRA416" s="67"/>
      <c r="RRB416" s="68"/>
      <c r="RRC416" s="68"/>
      <c r="RRD416" s="69"/>
      <c r="RRE416" s="64"/>
      <c r="RRF416" s="65"/>
      <c r="RRG416" s="66"/>
      <c r="RRH416" s="64"/>
      <c r="RRI416" s="67"/>
      <c r="RRJ416" s="68"/>
      <c r="RRK416" s="68"/>
      <c r="RRL416" s="69"/>
      <c r="RRM416" s="64"/>
      <c r="RRN416" s="65"/>
      <c r="RRO416" s="66"/>
      <c r="RRP416" s="64"/>
      <c r="RRQ416" s="67"/>
      <c r="RRR416" s="68"/>
      <c r="RRS416" s="68"/>
      <c r="RRT416" s="69"/>
      <c r="RRU416" s="64"/>
      <c r="RRV416" s="65"/>
      <c r="RRW416" s="66"/>
      <c r="RRX416" s="64"/>
      <c r="RRY416" s="67"/>
      <c r="RRZ416" s="68"/>
      <c r="RSA416" s="68"/>
      <c r="RSB416" s="69"/>
      <c r="RSC416" s="64"/>
      <c r="RSD416" s="65"/>
      <c r="RSE416" s="66"/>
      <c r="RSF416" s="64"/>
      <c r="RSG416" s="67"/>
      <c r="RSH416" s="68"/>
      <c r="RSI416" s="68"/>
      <c r="RSJ416" s="69"/>
      <c r="RSK416" s="64"/>
      <c r="RSL416" s="65"/>
      <c r="RSM416" s="66"/>
      <c r="RSN416" s="64"/>
      <c r="RSO416" s="67"/>
      <c r="RSP416" s="68"/>
      <c r="RSQ416" s="68"/>
      <c r="RSR416" s="69"/>
      <c r="RSS416" s="64"/>
      <c r="RST416" s="65"/>
      <c r="RSU416" s="66"/>
      <c r="RSV416" s="64"/>
      <c r="RSW416" s="67"/>
      <c r="RSX416" s="68"/>
      <c r="RSY416" s="68"/>
      <c r="RSZ416" s="69"/>
      <c r="RTA416" s="64"/>
      <c r="RTB416" s="65"/>
      <c r="RTC416" s="66"/>
      <c r="RTD416" s="64"/>
      <c r="RTE416" s="67"/>
      <c r="RTF416" s="68"/>
      <c r="RTG416" s="68"/>
      <c r="RTH416" s="69"/>
      <c r="RTI416" s="64"/>
      <c r="RTJ416" s="65"/>
      <c r="RTK416" s="66"/>
      <c r="RTL416" s="64"/>
      <c r="RTM416" s="67"/>
      <c r="RTN416" s="68"/>
      <c r="RTO416" s="68"/>
      <c r="RTP416" s="69"/>
      <c r="RTQ416" s="64"/>
      <c r="RTR416" s="65"/>
      <c r="RTS416" s="66"/>
      <c r="RTT416" s="64"/>
      <c r="RTU416" s="67"/>
      <c r="RTV416" s="68"/>
      <c r="RTW416" s="68"/>
      <c r="RTX416" s="69"/>
      <c r="RTY416" s="64"/>
      <c r="RTZ416" s="65"/>
      <c r="RUA416" s="66"/>
      <c r="RUB416" s="64"/>
      <c r="RUC416" s="67"/>
      <c r="RUD416" s="68"/>
      <c r="RUE416" s="68"/>
      <c r="RUF416" s="69"/>
      <c r="RUG416" s="64"/>
      <c r="RUH416" s="65"/>
      <c r="RUI416" s="66"/>
      <c r="RUJ416" s="64"/>
      <c r="RUK416" s="67"/>
      <c r="RUL416" s="68"/>
      <c r="RUM416" s="68"/>
      <c r="RUN416" s="69"/>
      <c r="RUO416" s="64"/>
      <c r="RUP416" s="65"/>
      <c r="RUQ416" s="66"/>
      <c r="RUR416" s="64"/>
      <c r="RUS416" s="67"/>
      <c r="RUT416" s="68"/>
      <c r="RUU416" s="68"/>
      <c r="RUV416" s="69"/>
      <c r="RUW416" s="64"/>
      <c r="RUX416" s="65"/>
      <c r="RUY416" s="66"/>
      <c r="RUZ416" s="64"/>
      <c r="RVA416" s="67"/>
      <c r="RVB416" s="68"/>
      <c r="RVC416" s="68"/>
      <c r="RVD416" s="69"/>
      <c r="RVE416" s="64"/>
      <c r="RVF416" s="65"/>
      <c r="RVG416" s="66"/>
      <c r="RVH416" s="64"/>
      <c r="RVI416" s="67"/>
      <c r="RVJ416" s="68"/>
      <c r="RVK416" s="68"/>
      <c r="RVL416" s="69"/>
      <c r="RVM416" s="64"/>
      <c r="RVN416" s="65"/>
      <c r="RVO416" s="66"/>
      <c r="RVP416" s="64"/>
      <c r="RVQ416" s="67"/>
      <c r="RVR416" s="68"/>
      <c r="RVS416" s="68"/>
      <c r="RVT416" s="69"/>
      <c r="RVU416" s="64"/>
      <c r="RVV416" s="65"/>
      <c r="RVW416" s="66"/>
      <c r="RVX416" s="64"/>
      <c r="RVY416" s="67"/>
      <c r="RVZ416" s="68"/>
      <c r="RWA416" s="68"/>
      <c r="RWB416" s="69"/>
      <c r="RWC416" s="64"/>
      <c r="RWD416" s="65"/>
      <c r="RWE416" s="66"/>
      <c r="RWF416" s="64"/>
      <c r="RWG416" s="67"/>
      <c r="RWH416" s="68"/>
      <c r="RWI416" s="68"/>
      <c r="RWJ416" s="69"/>
      <c r="RWK416" s="64"/>
      <c r="RWL416" s="65"/>
      <c r="RWM416" s="66"/>
      <c r="RWN416" s="64"/>
      <c r="RWO416" s="67"/>
      <c r="RWP416" s="68"/>
      <c r="RWQ416" s="68"/>
      <c r="RWR416" s="69"/>
      <c r="RWS416" s="64"/>
      <c r="RWT416" s="65"/>
      <c r="RWU416" s="66"/>
      <c r="RWV416" s="64"/>
      <c r="RWW416" s="67"/>
      <c r="RWX416" s="68"/>
      <c r="RWY416" s="68"/>
      <c r="RWZ416" s="69"/>
      <c r="RXA416" s="64"/>
      <c r="RXB416" s="65"/>
      <c r="RXC416" s="66"/>
      <c r="RXD416" s="64"/>
      <c r="RXE416" s="67"/>
      <c r="RXF416" s="68"/>
      <c r="RXG416" s="68"/>
      <c r="RXH416" s="69"/>
      <c r="RXI416" s="64"/>
      <c r="RXJ416" s="65"/>
      <c r="RXK416" s="66"/>
      <c r="RXL416" s="64"/>
      <c r="RXM416" s="67"/>
      <c r="RXN416" s="68"/>
      <c r="RXO416" s="68"/>
      <c r="RXP416" s="69"/>
      <c r="RXQ416" s="64"/>
      <c r="RXR416" s="65"/>
      <c r="RXS416" s="66"/>
      <c r="RXT416" s="64"/>
      <c r="RXU416" s="67"/>
      <c r="RXV416" s="68"/>
      <c r="RXW416" s="68"/>
      <c r="RXX416" s="69"/>
      <c r="RXY416" s="64"/>
      <c r="RXZ416" s="65"/>
      <c r="RYA416" s="66"/>
      <c r="RYB416" s="64"/>
      <c r="RYC416" s="67"/>
      <c r="RYD416" s="68"/>
      <c r="RYE416" s="68"/>
      <c r="RYF416" s="69"/>
      <c r="RYG416" s="64"/>
      <c r="RYH416" s="65"/>
      <c r="RYI416" s="66"/>
      <c r="RYJ416" s="64"/>
      <c r="RYK416" s="67"/>
      <c r="RYL416" s="68"/>
      <c r="RYM416" s="68"/>
      <c r="RYN416" s="69"/>
      <c r="RYO416" s="64"/>
      <c r="RYP416" s="65"/>
      <c r="RYQ416" s="66"/>
      <c r="RYR416" s="64"/>
      <c r="RYS416" s="67"/>
      <c r="RYT416" s="68"/>
      <c r="RYU416" s="68"/>
      <c r="RYV416" s="69"/>
      <c r="RYW416" s="64"/>
      <c r="RYX416" s="65"/>
      <c r="RYY416" s="66"/>
      <c r="RYZ416" s="64"/>
      <c r="RZA416" s="67"/>
      <c r="RZB416" s="68"/>
      <c r="RZC416" s="68"/>
      <c r="RZD416" s="69"/>
      <c r="RZE416" s="64"/>
      <c r="RZF416" s="65"/>
      <c r="RZG416" s="66"/>
      <c r="RZH416" s="64"/>
      <c r="RZI416" s="67"/>
      <c r="RZJ416" s="68"/>
      <c r="RZK416" s="68"/>
      <c r="RZL416" s="69"/>
      <c r="RZM416" s="64"/>
      <c r="RZN416" s="65"/>
      <c r="RZO416" s="66"/>
      <c r="RZP416" s="64"/>
      <c r="RZQ416" s="67"/>
      <c r="RZR416" s="68"/>
      <c r="RZS416" s="68"/>
      <c r="RZT416" s="69"/>
      <c r="RZU416" s="64"/>
      <c r="RZV416" s="65"/>
      <c r="RZW416" s="66"/>
      <c r="RZX416" s="64"/>
      <c r="RZY416" s="67"/>
      <c r="RZZ416" s="68"/>
      <c r="SAA416" s="68"/>
      <c r="SAB416" s="69"/>
      <c r="SAC416" s="64"/>
      <c r="SAD416" s="65"/>
      <c r="SAE416" s="66"/>
      <c r="SAF416" s="64"/>
      <c r="SAG416" s="67"/>
      <c r="SAH416" s="68"/>
      <c r="SAI416" s="68"/>
      <c r="SAJ416" s="69"/>
      <c r="SAK416" s="64"/>
      <c r="SAL416" s="65"/>
      <c r="SAM416" s="66"/>
      <c r="SAN416" s="64"/>
      <c r="SAO416" s="67"/>
      <c r="SAP416" s="68"/>
      <c r="SAQ416" s="68"/>
      <c r="SAR416" s="69"/>
      <c r="SAS416" s="64"/>
      <c r="SAT416" s="65"/>
      <c r="SAU416" s="66"/>
      <c r="SAV416" s="64"/>
      <c r="SAW416" s="67"/>
      <c r="SAX416" s="68"/>
      <c r="SAY416" s="68"/>
      <c r="SAZ416" s="69"/>
      <c r="SBA416" s="64"/>
      <c r="SBB416" s="65"/>
      <c r="SBC416" s="66"/>
      <c r="SBD416" s="64"/>
      <c r="SBE416" s="67"/>
      <c r="SBF416" s="68"/>
      <c r="SBG416" s="68"/>
      <c r="SBH416" s="69"/>
      <c r="SBI416" s="64"/>
      <c r="SBJ416" s="65"/>
      <c r="SBK416" s="66"/>
      <c r="SBL416" s="64"/>
      <c r="SBM416" s="67"/>
      <c r="SBN416" s="68"/>
      <c r="SBO416" s="68"/>
      <c r="SBP416" s="69"/>
      <c r="SBQ416" s="64"/>
      <c r="SBR416" s="65"/>
      <c r="SBS416" s="66"/>
      <c r="SBT416" s="64"/>
      <c r="SBU416" s="67"/>
      <c r="SBV416" s="68"/>
      <c r="SBW416" s="68"/>
      <c r="SBX416" s="69"/>
      <c r="SBY416" s="64"/>
      <c r="SBZ416" s="65"/>
      <c r="SCA416" s="66"/>
      <c r="SCB416" s="64"/>
      <c r="SCC416" s="67"/>
      <c r="SCD416" s="68"/>
      <c r="SCE416" s="68"/>
      <c r="SCF416" s="69"/>
      <c r="SCG416" s="64"/>
      <c r="SCH416" s="65"/>
      <c r="SCI416" s="66"/>
      <c r="SCJ416" s="64"/>
      <c r="SCK416" s="67"/>
      <c r="SCL416" s="68"/>
      <c r="SCM416" s="68"/>
      <c r="SCN416" s="69"/>
      <c r="SCO416" s="64"/>
      <c r="SCP416" s="65"/>
      <c r="SCQ416" s="66"/>
      <c r="SCR416" s="64"/>
      <c r="SCS416" s="67"/>
      <c r="SCT416" s="68"/>
      <c r="SCU416" s="68"/>
      <c r="SCV416" s="69"/>
      <c r="SCW416" s="64"/>
      <c r="SCX416" s="65"/>
      <c r="SCY416" s="66"/>
      <c r="SCZ416" s="64"/>
      <c r="SDA416" s="67"/>
      <c r="SDB416" s="68"/>
      <c r="SDC416" s="68"/>
      <c r="SDD416" s="69"/>
      <c r="SDE416" s="64"/>
      <c r="SDF416" s="65"/>
      <c r="SDG416" s="66"/>
      <c r="SDH416" s="64"/>
      <c r="SDI416" s="67"/>
      <c r="SDJ416" s="68"/>
      <c r="SDK416" s="68"/>
      <c r="SDL416" s="69"/>
      <c r="SDM416" s="64"/>
      <c r="SDN416" s="65"/>
      <c r="SDO416" s="66"/>
      <c r="SDP416" s="64"/>
      <c r="SDQ416" s="67"/>
      <c r="SDR416" s="68"/>
      <c r="SDS416" s="68"/>
      <c r="SDT416" s="69"/>
      <c r="SDU416" s="64"/>
      <c r="SDV416" s="65"/>
      <c r="SDW416" s="66"/>
      <c r="SDX416" s="64"/>
      <c r="SDY416" s="67"/>
      <c r="SDZ416" s="68"/>
      <c r="SEA416" s="68"/>
      <c r="SEB416" s="69"/>
      <c r="SEC416" s="64"/>
      <c r="SED416" s="65"/>
      <c r="SEE416" s="66"/>
      <c r="SEF416" s="64"/>
      <c r="SEG416" s="67"/>
      <c r="SEH416" s="68"/>
      <c r="SEI416" s="68"/>
      <c r="SEJ416" s="69"/>
      <c r="SEK416" s="64"/>
      <c r="SEL416" s="65"/>
      <c r="SEM416" s="66"/>
      <c r="SEN416" s="64"/>
      <c r="SEO416" s="67"/>
      <c r="SEP416" s="68"/>
      <c r="SEQ416" s="68"/>
      <c r="SER416" s="69"/>
      <c r="SES416" s="64"/>
      <c r="SET416" s="65"/>
      <c r="SEU416" s="66"/>
      <c r="SEV416" s="64"/>
      <c r="SEW416" s="67"/>
      <c r="SEX416" s="68"/>
      <c r="SEY416" s="68"/>
      <c r="SEZ416" s="69"/>
      <c r="SFA416" s="64"/>
      <c r="SFB416" s="65"/>
      <c r="SFC416" s="66"/>
      <c r="SFD416" s="64"/>
      <c r="SFE416" s="67"/>
      <c r="SFF416" s="68"/>
      <c r="SFG416" s="68"/>
      <c r="SFH416" s="69"/>
      <c r="SFI416" s="64"/>
      <c r="SFJ416" s="65"/>
      <c r="SFK416" s="66"/>
      <c r="SFL416" s="64"/>
      <c r="SFM416" s="67"/>
      <c r="SFN416" s="68"/>
      <c r="SFO416" s="68"/>
      <c r="SFP416" s="69"/>
      <c r="SFQ416" s="64"/>
      <c r="SFR416" s="65"/>
      <c r="SFS416" s="66"/>
      <c r="SFT416" s="64"/>
      <c r="SFU416" s="67"/>
      <c r="SFV416" s="68"/>
      <c r="SFW416" s="68"/>
      <c r="SFX416" s="69"/>
      <c r="SFY416" s="64"/>
      <c r="SFZ416" s="65"/>
      <c r="SGA416" s="66"/>
      <c r="SGB416" s="64"/>
      <c r="SGC416" s="67"/>
      <c r="SGD416" s="68"/>
      <c r="SGE416" s="68"/>
      <c r="SGF416" s="69"/>
      <c r="SGG416" s="64"/>
      <c r="SGH416" s="65"/>
      <c r="SGI416" s="66"/>
      <c r="SGJ416" s="64"/>
      <c r="SGK416" s="67"/>
      <c r="SGL416" s="68"/>
      <c r="SGM416" s="68"/>
      <c r="SGN416" s="69"/>
      <c r="SGO416" s="64"/>
      <c r="SGP416" s="65"/>
      <c r="SGQ416" s="66"/>
      <c r="SGR416" s="64"/>
      <c r="SGS416" s="67"/>
      <c r="SGT416" s="68"/>
      <c r="SGU416" s="68"/>
      <c r="SGV416" s="69"/>
      <c r="SGW416" s="64"/>
      <c r="SGX416" s="65"/>
      <c r="SGY416" s="66"/>
      <c r="SGZ416" s="64"/>
      <c r="SHA416" s="67"/>
      <c r="SHB416" s="68"/>
      <c r="SHC416" s="68"/>
      <c r="SHD416" s="69"/>
      <c r="SHE416" s="64"/>
      <c r="SHF416" s="65"/>
      <c r="SHG416" s="66"/>
      <c r="SHH416" s="64"/>
      <c r="SHI416" s="67"/>
      <c r="SHJ416" s="68"/>
      <c r="SHK416" s="68"/>
      <c r="SHL416" s="69"/>
      <c r="SHM416" s="64"/>
      <c r="SHN416" s="65"/>
      <c r="SHO416" s="66"/>
      <c r="SHP416" s="64"/>
      <c r="SHQ416" s="67"/>
      <c r="SHR416" s="68"/>
      <c r="SHS416" s="68"/>
      <c r="SHT416" s="69"/>
      <c r="SHU416" s="64"/>
      <c r="SHV416" s="65"/>
      <c r="SHW416" s="66"/>
      <c r="SHX416" s="64"/>
      <c r="SHY416" s="67"/>
      <c r="SHZ416" s="68"/>
      <c r="SIA416" s="68"/>
      <c r="SIB416" s="69"/>
      <c r="SIC416" s="64"/>
      <c r="SID416" s="65"/>
      <c r="SIE416" s="66"/>
      <c r="SIF416" s="64"/>
      <c r="SIG416" s="67"/>
      <c r="SIH416" s="68"/>
      <c r="SII416" s="68"/>
      <c r="SIJ416" s="69"/>
      <c r="SIK416" s="64"/>
      <c r="SIL416" s="65"/>
      <c r="SIM416" s="66"/>
      <c r="SIN416" s="64"/>
      <c r="SIO416" s="67"/>
      <c r="SIP416" s="68"/>
      <c r="SIQ416" s="68"/>
      <c r="SIR416" s="69"/>
      <c r="SIS416" s="64"/>
      <c r="SIT416" s="65"/>
      <c r="SIU416" s="66"/>
      <c r="SIV416" s="64"/>
      <c r="SIW416" s="67"/>
      <c r="SIX416" s="68"/>
      <c r="SIY416" s="68"/>
      <c r="SIZ416" s="69"/>
      <c r="SJA416" s="64"/>
      <c r="SJB416" s="65"/>
      <c r="SJC416" s="66"/>
      <c r="SJD416" s="64"/>
      <c r="SJE416" s="67"/>
      <c r="SJF416" s="68"/>
      <c r="SJG416" s="68"/>
      <c r="SJH416" s="69"/>
      <c r="SJI416" s="64"/>
      <c r="SJJ416" s="65"/>
      <c r="SJK416" s="66"/>
      <c r="SJL416" s="64"/>
      <c r="SJM416" s="67"/>
      <c r="SJN416" s="68"/>
      <c r="SJO416" s="68"/>
      <c r="SJP416" s="69"/>
      <c r="SJQ416" s="64"/>
      <c r="SJR416" s="65"/>
      <c r="SJS416" s="66"/>
      <c r="SJT416" s="64"/>
      <c r="SJU416" s="67"/>
      <c r="SJV416" s="68"/>
      <c r="SJW416" s="68"/>
      <c r="SJX416" s="69"/>
      <c r="SJY416" s="64"/>
      <c r="SJZ416" s="65"/>
      <c r="SKA416" s="66"/>
      <c r="SKB416" s="64"/>
      <c r="SKC416" s="67"/>
      <c r="SKD416" s="68"/>
      <c r="SKE416" s="68"/>
      <c r="SKF416" s="69"/>
      <c r="SKG416" s="64"/>
      <c r="SKH416" s="65"/>
      <c r="SKI416" s="66"/>
      <c r="SKJ416" s="64"/>
      <c r="SKK416" s="67"/>
      <c r="SKL416" s="68"/>
      <c r="SKM416" s="68"/>
      <c r="SKN416" s="69"/>
      <c r="SKO416" s="64"/>
      <c r="SKP416" s="65"/>
      <c r="SKQ416" s="66"/>
      <c r="SKR416" s="64"/>
      <c r="SKS416" s="67"/>
      <c r="SKT416" s="68"/>
      <c r="SKU416" s="68"/>
      <c r="SKV416" s="69"/>
      <c r="SKW416" s="64"/>
      <c r="SKX416" s="65"/>
      <c r="SKY416" s="66"/>
      <c r="SKZ416" s="64"/>
      <c r="SLA416" s="67"/>
      <c r="SLB416" s="68"/>
      <c r="SLC416" s="68"/>
      <c r="SLD416" s="69"/>
      <c r="SLE416" s="64"/>
      <c r="SLF416" s="65"/>
      <c r="SLG416" s="66"/>
      <c r="SLH416" s="64"/>
      <c r="SLI416" s="67"/>
      <c r="SLJ416" s="68"/>
      <c r="SLK416" s="68"/>
      <c r="SLL416" s="69"/>
      <c r="SLM416" s="64"/>
      <c r="SLN416" s="65"/>
      <c r="SLO416" s="66"/>
      <c r="SLP416" s="64"/>
      <c r="SLQ416" s="67"/>
      <c r="SLR416" s="68"/>
      <c r="SLS416" s="68"/>
      <c r="SLT416" s="69"/>
      <c r="SLU416" s="64"/>
      <c r="SLV416" s="65"/>
      <c r="SLW416" s="66"/>
      <c r="SLX416" s="64"/>
      <c r="SLY416" s="67"/>
      <c r="SLZ416" s="68"/>
      <c r="SMA416" s="68"/>
      <c r="SMB416" s="69"/>
      <c r="SMC416" s="64"/>
      <c r="SMD416" s="65"/>
      <c r="SME416" s="66"/>
      <c r="SMF416" s="64"/>
      <c r="SMG416" s="67"/>
      <c r="SMH416" s="68"/>
      <c r="SMI416" s="68"/>
      <c r="SMJ416" s="69"/>
      <c r="SMK416" s="64"/>
      <c r="SML416" s="65"/>
      <c r="SMM416" s="66"/>
      <c r="SMN416" s="64"/>
      <c r="SMO416" s="67"/>
      <c r="SMP416" s="68"/>
      <c r="SMQ416" s="68"/>
      <c r="SMR416" s="69"/>
      <c r="SMS416" s="64"/>
      <c r="SMT416" s="65"/>
      <c r="SMU416" s="66"/>
      <c r="SMV416" s="64"/>
      <c r="SMW416" s="67"/>
      <c r="SMX416" s="68"/>
      <c r="SMY416" s="68"/>
      <c r="SMZ416" s="69"/>
      <c r="SNA416" s="64"/>
      <c r="SNB416" s="65"/>
      <c r="SNC416" s="66"/>
      <c r="SND416" s="64"/>
      <c r="SNE416" s="67"/>
      <c r="SNF416" s="68"/>
      <c r="SNG416" s="68"/>
      <c r="SNH416" s="69"/>
      <c r="SNI416" s="64"/>
      <c r="SNJ416" s="65"/>
      <c r="SNK416" s="66"/>
      <c r="SNL416" s="64"/>
      <c r="SNM416" s="67"/>
      <c r="SNN416" s="68"/>
      <c r="SNO416" s="68"/>
      <c r="SNP416" s="69"/>
      <c r="SNQ416" s="64"/>
      <c r="SNR416" s="65"/>
      <c r="SNS416" s="66"/>
      <c r="SNT416" s="64"/>
      <c r="SNU416" s="67"/>
      <c r="SNV416" s="68"/>
      <c r="SNW416" s="68"/>
      <c r="SNX416" s="69"/>
      <c r="SNY416" s="64"/>
      <c r="SNZ416" s="65"/>
      <c r="SOA416" s="66"/>
      <c r="SOB416" s="64"/>
      <c r="SOC416" s="67"/>
      <c r="SOD416" s="68"/>
      <c r="SOE416" s="68"/>
      <c r="SOF416" s="69"/>
      <c r="SOG416" s="64"/>
      <c r="SOH416" s="65"/>
      <c r="SOI416" s="66"/>
      <c r="SOJ416" s="64"/>
      <c r="SOK416" s="67"/>
      <c r="SOL416" s="68"/>
      <c r="SOM416" s="68"/>
      <c r="SON416" s="69"/>
      <c r="SOO416" s="64"/>
      <c r="SOP416" s="65"/>
      <c r="SOQ416" s="66"/>
      <c r="SOR416" s="64"/>
      <c r="SOS416" s="67"/>
      <c r="SOT416" s="68"/>
      <c r="SOU416" s="68"/>
      <c r="SOV416" s="69"/>
      <c r="SOW416" s="64"/>
      <c r="SOX416" s="65"/>
      <c r="SOY416" s="66"/>
      <c r="SOZ416" s="64"/>
      <c r="SPA416" s="67"/>
      <c r="SPB416" s="68"/>
      <c r="SPC416" s="68"/>
      <c r="SPD416" s="69"/>
      <c r="SPE416" s="64"/>
      <c r="SPF416" s="65"/>
      <c r="SPG416" s="66"/>
      <c r="SPH416" s="64"/>
      <c r="SPI416" s="67"/>
      <c r="SPJ416" s="68"/>
      <c r="SPK416" s="68"/>
      <c r="SPL416" s="69"/>
      <c r="SPM416" s="64"/>
      <c r="SPN416" s="65"/>
      <c r="SPO416" s="66"/>
      <c r="SPP416" s="64"/>
      <c r="SPQ416" s="67"/>
      <c r="SPR416" s="68"/>
      <c r="SPS416" s="68"/>
      <c r="SPT416" s="69"/>
      <c r="SPU416" s="64"/>
      <c r="SPV416" s="65"/>
      <c r="SPW416" s="66"/>
      <c r="SPX416" s="64"/>
      <c r="SPY416" s="67"/>
      <c r="SPZ416" s="68"/>
      <c r="SQA416" s="68"/>
      <c r="SQB416" s="69"/>
      <c r="SQC416" s="64"/>
      <c r="SQD416" s="65"/>
      <c r="SQE416" s="66"/>
      <c r="SQF416" s="64"/>
      <c r="SQG416" s="67"/>
      <c r="SQH416" s="68"/>
      <c r="SQI416" s="68"/>
      <c r="SQJ416" s="69"/>
      <c r="SQK416" s="64"/>
      <c r="SQL416" s="65"/>
      <c r="SQM416" s="66"/>
      <c r="SQN416" s="64"/>
      <c r="SQO416" s="67"/>
      <c r="SQP416" s="68"/>
      <c r="SQQ416" s="68"/>
      <c r="SQR416" s="69"/>
      <c r="SQS416" s="64"/>
      <c r="SQT416" s="65"/>
      <c r="SQU416" s="66"/>
      <c r="SQV416" s="64"/>
      <c r="SQW416" s="67"/>
      <c r="SQX416" s="68"/>
      <c r="SQY416" s="68"/>
      <c r="SQZ416" s="69"/>
      <c r="SRA416" s="64"/>
      <c r="SRB416" s="65"/>
      <c r="SRC416" s="66"/>
      <c r="SRD416" s="64"/>
      <c r="SRE416" s="67"/>
      <c r="SRF416" s="68"/>
      <c r="SRG416" s="68"/>
      <c r="SRH416" s="69"/>
      <c r="SRI416" s="64"/>
      <c r="SRJ416" s="65"/>
      <c r="SRK416" s="66"/>
      <c r="SRL416" s="64"/>
      <c r="SRM416" s="67"/>
      <c r="SRN416" s="68"/>
      <c r="SRO416" s="68"/>
      <c r="SRP416" s="69"/>
      <c r="SRQ416" s="64"/>
      <c r="SRR416" s="65"/>
      <c r="SRS416" s="66"/>
      <c r="SRT416" s="64"/>
      <c r="SRU416" s="67"/>
      <c r="SRV416" s="68"/>
      <c r="SRW416" s="68"/>
      <c r="SRX416" s="69"/>
      <c r="SRY416" s="64"/>
      <c r="SRZ416" s="65"/>
      <c r="SSA416" s="66"/>
      <c r="SSB416" s="64"/>
      <c r="SSC416" s="67"/>
      <c r="SSD416" s="68"/>
      <c r="SSE416" s="68"/>
      <c r="SSF416" s="69"/>
      <c r="SSG416" s="64"/>
      <c r="SSH416" s="65"/>
      <c r="SSI416" s="66"/>
      <c r="SSJ416" s="64"/>
      <c r="SSK416" s="67"/>
      <c r="SSL416" s="68"/>
      <c r="SSM416" s="68"/>
      <c r="SSN416" s="69"/>
      <c r="SSO416" s="64"/>
      <c r="SSP416" s="65"/>
      <c r="SSQ416" s="66"/>
      <c r="SSR416" s="64"/>
      <c r="SSS416" s="67"/>
      <c r="SST416" s="68"/>
      <c r="SSU416" s="68"/>
      <c r="SSV416" s="69"/>
      <c r="SSW416" s="64"/>
      <c r="SSX416" s="65"/>
      <c r="SSY416" s="66"/>
      <c r="SSZ416" s="64"/>
      <c r="STA416" s="67"/>
      <c r="STB416" s="68"/>
      <c r="STC416" s="68"/>
      <c r="STD416" s="69"/>
      <c r="STE416" s="64"/>
      <c r="STF416" s="65"/>
      <c r="STG416" s="66"/>
      <c r="STH416" s="64"/>
      <c r="STI416" s="67"/>
      <c r="STJ416" s="68"/>
      <c r="STK416" s="68"/>
      <c r="STL416" s="69"/>
      <c r="STM416" s="64"/>
      <c r="STN416" s="65"/>
      <c r="STO416" s="66"/>
      <c r="STP416" s="64"/>
      <c r="STQ416" s="67"/>
      <c r="STR416" s="68"/>
      <c r="STS416" s="68"/>
      <c r="STT416" s="69"/>
      <c r="STU416" s="64"/>
      <c r="STV416" s="65"/>
      <c r="STW416" s="66"/>
      <c r="STX416" s="64"/>
      <c r="STY416" s="67"/>
      <c r="STZ416" s="68"/>
      <c r="SUA416" s="68"/>
      <c r="SUB416" s="69"/>
      <c r="SUC416" s="64"/>
      <c r="SUD416" s="65"/>
      <c r="SUE416" s="66"/>
      <c r="SUF416" s="64"/>
      <c r="SUG416" s="67"/>
      <c r="SUH416" s="68"/>
      <c r="SUI416" s="68"/>
      <c r="SUJ416" s="69"/>
      <c r="SUK416" s="64"/>
      <c r="SUL416" s="65"/>
      <c r="SUM416" s="66"/>
      <c r="SUN416" s="64"/>
      <c r="SUO416" s="67"/>
      <c r="SUP416" s="68"/>
      <c r="SUQ416" s="68"/>
      <c r="SUR416" s="69"/>
      <c r="SUS416" s="64"/>
      <c r="SUT416" s="65"/>
      <c r="SUU416" s="66"/>
      <c r="SUV416" s="64"/>
      <c r="SUW416" s="67"/>
      <c r="SUX416" s="68"/>
      <c r="SUY416" s="68"/>
      <c r="SUZ416" s="69"/>
      <c r="SVA416" s="64"/>
      <c r="SVB416" s="65"/>
      <c r="SVC416" s="66"/>
      <c r="SVD416" s="64"/>
      <c r="SVE416" s="67"/>
      <c r="SVF416" s="68"/>
      <c r="SVG416" s="68"/>
      <c r="SVH416" s="69"/>
      <c r="SVI416" s="64"/>
      <c r="SVJ416" s="65"/>
      <c r="SVK416" s="66"/>
      <c r="SVL416" s="64"/>
      <c r="SVM416" s="67"/>
      <c r="SVN416" s="68"/>
      <c r="SVO416" s="68"/>
      <c r="SVP416" s="69"/>
      <c r="SVQ416" s="64"/>
      <c r="SVR416" s="65"/>
      <c r="SVS416" s="66"/>
      <c r="SVT416" s="64"/>
      <c r="SVU416" s="67"/>
      <c r="SVV416" s="68"/>
      <c r="SVW416" s="68"/>
      <c r="SVX416" s="69"/>
      <c r="SVY416" s="64"/>
      <c r="SVZ416" s="65"/>
      <c r="SWA416" s="66"/>
      <c r="SWB416" s="64"/>
      <c r="SWC416" s="67"/>
      <c r="SWD416" s="68"/>
      <c r="SWE416" s="68"/>
      <c r="SWF416" s="69"/>
      <c r="SWG416" s="64"/>
      <c r="SWH416" s="65"/>
      <c r="SWI416" s="66"/>
      <c r="SWJ416" s="64"/>
      <c r="SWK416" s="67"/>
      <c r="SWL416" s="68"/>
      <c r="SWM416" s="68"/>
      <c r="SWN416" s="69"/>
      <c r="SWO416" s="64"/>
      <c r="SWP416" s="65"/>
      <c r="SWQ416" s="66"/>
      <c r="SWR416" s="64"/>
      <c r="SWS416" s="67"/>
      <c r="SWT416" s="68"/>
      <c r="SWU416" s="68"/>
      <c r="SWV416" s="69"/>
      <c r="SWW416" s="64"/>
      <c r="SWX416" s="65"/>
      <c r="SWY416" s="66"/>
      <c r="SWZ416" s="64"/>
      <c r="SXA416" s="67"/>
      <c r="SXB416" s="68"/>
      <c r="SXC416" s="68"/>
      <c r="SXD416" s="69"/>
      <c r="SXE416" s="64"/>
      <c r="SXF416" s="65"/>
      <c r="SXG416" s="66"/>
      <c r="SXH416" s="64"/>
      <c r="SXI416" s="67"/>
      <c r="SXJ416" s="68"/>
      <c r="SXK416" s="68"/>
      <c r="SXL416" s="69"/>
      <c r="SXM416" s="64"/>
      <c r="SXN416" s="65"/>
      <c r="SXO416" s="66"/>
      <c r="SXP416" s="64"/>
      <c r="SXQ416" s="67"/>
      <c r="SXR416" s="68"/>
      <c r="SXS416" s="68"/>
      <c r="SXT416" s="69"/>
      <c r="SXU416" s="64"/>
      <c r="SXV416" s="65"/>
      <c r="SXW416" s="66"/>
      <c r="SXX416" s="64"/>
      <c r="SXY416" s="67"/>
      <c r="SXZ416" s="68"/>
      <c r="SYA416" s="68"/>
      <c r="SYB416" s="69"/>
      <c r="SYC416" s="64"/>
      <c r="SYD416" s="65"/>
      <c r="SYE416" s="66"/>
      <c r="SYF416" s="64"/>
      <c r="SYG416" s="67"/>
      <c r="SYH416" s="68"/>
      <c r="SYI416" s="68"/>
      <c r="SYJ416" s="69"/>
      <c r="SYK416" s="64"/>
      <c r="SYL416" s="65"/>
      <c r="SYM416" s="66"/>
      <c r="SYN416" s="64"/>
      <c r="SYO416" s="67"/>
      <c r="SYP416" s="68"/>
      <c r="SYQ416" s="68"/>
      <c r="SYR416" s="69"/>
      <c r="SYS416" s="64"/>
      <c r="SYT416" s="65"/>
      <c r="SYU416" s="66"/>
      <c r="SYV416" s="64"/>
      <c r="SYW416" s="67"/>
      <c r="SYX416" s="68"/>
      <c r="SYY416" s="68"/>
      <c r="SYZ416" s="69"/>
      <c r="SZA416" s="64"/>
      <c r="SZB416" s="65"/>
      <c r="SZC416" s="66"/>
      <c r="SZD416" s="64"/>
      <c r="SZE416" s="67"/>
      <c r="SZF416" s="68"/>
      <c r="SZG416" s="68"/>
      <c r="SZH416" s="69"/>
      <c r="SZI416" s="64"/>
      <c r="SZJ416" s="65"/>
      <c r="SZK416" s="66"/>
      <c r="SZL416" s="64"/>
      <c r="SZM416" s="67"/>
      <c r="SZN416" s="68"/>
      <c r="SZO416" s="68"/>
      <c r="SZP416" s="69"/>
      <c r="SZQ416" s="64"/>
      <c r="SZR416" s="65"/>
      <c r="SZS416" s="66"/>
      <c r="SZT416" s="64"/>
      <c r="SZU416" s="67"/>
      <c r="SZV416" s="68"/>
      <c r="SZW416" s="68"/>
      <c r="SZX416" s="69"/>
      <c r="SZY416" s="64"/>
      <c r="SZZ416" s="65"/>
      <c r="TAA416" s="66"/>
      <c r="TAB416" s="64"/>
      <c r="TAC416" s="67"/>
      <c r="TAD416" s="68"/>
      <c r="TAE416" s="68"/>
      <c r="TAF416" s="69"/>
      <c r="TAG416" s="64"/>
      <c r="TAH416" s="65"/>
      <c r="TAI416" s="66"/>
      <c r="TAJ416" s="64"/>
      <c r="TAK416" s="67"/>
      <c r="TAL416" s="68"/>
      <c r="TAM416" s="68"/>
      <c r="TAN416" s="69"/>
      <c r="TAO416" s="64"/>
      <c r="TAP416" s="65"/>
      <c r="TAQ416" s="66"/>
      <c r="TAR416" s="64"/>
      <c r="TAS416" s="67"/>
      <c r="TAT416" s="68"/>
      <c r="TAU416" s="68"/>
      <c r="TAV416" s="69"/>
      <c r="TAW416" s="64"/>
      <c r="TAX416" s="65"/>
      <c r="TAY416" s="66"/>
      <c r="TAZ416" s="64"/>
      <c r="TBA416" s="67"/>
      <c r="TBB416" s="68"/>
      <c r="TBC416" s="68"/>
      <c r="TBD416" s="69"/>
      <c r="TBE416" s="64"/>
      <c r="TBF416" s="65"/>
      <c r="TBG416" s="66"/>
      <c r="TBH416" s="64"/>
      <c r="TBI416" s="67"/>
      <c r="TBJ416" s="68"/>
      <c r="TBK416" s="68"/>
      <c r="TBL416" s="69"/>
      <c r="TBM416" s="64"/>
      <c r="TBN416" s="65"/>
      <c r="TBO416" s="66"/>
      <c r="TBP416" s="64"/>
      <c r="TBQ416" s="67"/>
      <c r="TBR416" s="68"/>
      <c r="TBS416" s="68"/>
      <c r="TBT416" s="69"/>
      <c r="TBU416" s="64"/>
      <c r="TBV416" s="65"/>
      <c r="TBW416" s="66"/>
      <c r="TBX416" s="64"/>
      <c r="TBY416" s="67"/>
      <c r="TBZ416" s="68"/>
      <c r="TCA416" s="68"/>
      <c r="TCB416" s="69"/>
      <c r="TCC416" s="64"/>
      <c r="TCD416" s="65"/>
      <c r="TCE416" s="66"/>
      <c r="TCF416" s="64"/>
      <c r="TCG416" s="67"/>
      <c r="TCH416" s="68"/>
      <c r="TCI416" s="68"/>
      <c r="TCJ416" s="69"/>
      <c r="TCK416" s="64"/>
      <c r="TCL416" s="65"/>
      <c r="TCM416" s="66"/>
      <c r="TCN416" s="64"/>
      <c r="TCO416" s="67"/>
      <c r="TCP416" s="68"/>
      <c r="TCQ416" s="68"/>
      <c r="TCR416" s="69"/>
      <c r="TCS416" s="64"/>
      <c r="TCT416" s="65"/>
      <c r="TCU416" s="66"/>
      <c r="TCV416" s="64"/>
      <c r="TCW416" s="67"/>
      <c r="TCX416" s="68"/>
      <c r="TCY416" s="68"/>
      <c r="TCZ416" s="69"/>
      <c r="TDA416" s="64"/>
      <c r="TDB416" s="65"/>
      <c r="TDC416" s="66"/>
      <c r="TDD416" s="64"/>
      <c r="TDE416" s="67"/>
      <c r="TDF416" s="68"/>
      <c r="TDG416" s="68"/>
      <c r="TDH416" s="69"/>
      <c r="TDI416" s="64"/>
      <c r="TDJ416" s="65"/>
      <c r="TDK416" s="66"/>
      <c r="TDL416" s="64"/>
      <c r="TDM416" s="67"/>
      <c r="TDN416" s="68"/>
      <c r="TDO416" s="68"/>
      <c r="TDP416" s="69"/>
      <c r="TDQ416" s="64"/>
      <c r="TDR416" s="65"/>
      <c r="TDS416" s="66"/>
      <c r="TDT416" s="64"/>
      <c r="TDU416" s="67"/>
      <c r="TDV416" s="68"/>
      <c r="TDW416" s="68"/>
      <c r="TDX416" s="69"/>
      <c r="TDY416" s="64"/>
      <c r="TDZ416" s="65"/>
      <c r="TEA416" s="66"/>
      <c r="TEB416" s="64"/>
      <c r="TEC416" s="67"/>
      <c r="TED416" s="68"/>
      <c r="TEE416" s="68"/>
      <c r="TEF416" s="69"/>
      <c r="TEG416" s="64"/>
      <c r="TEH416" s="65"/>
      <c r="TEI416" s="66"/>
      <c r="TEJ416" s="64"/>
      <c r="TEK416" s="67"/>
      <c r="TEL416" s="68"/>
      <c r="TEM416" s="68"/>
      <c r="TEN416" s="69"/>
      <c r="TEO416" s="64"/>
      <c r="TEP416" s="65"/>
      <c r="TEQ416" s="66"/>
      <c r="TER416" s="64"/>
      <c r="TES416" s="67"/>
      <c r="TET416" s="68"/>
      <c r="TEU416" s="68"/>
      <c r="TEV416" s="69"/>
      <c r="TEW416" s="64"/>
      <c r="TEX416" s="65"/>
      <c r="TEY416" s="66"/>
      <c r="TEZ416" s="64"/>
      <c r="TFA416" s="67"/>
      <c r="TFB416" s="68"/>
      <c r="TFC416" s="68"/>
      <c r="TFD416" s="69"/>
      <c r="TFE416" s="64"/>
      <c r="TFF416" s="65"/>
      <c r="TFG416" s="66"/>
      <c r="TFH416" s="64"/>
      <c r="TFI416" s="67"/>
      <c r="TFJ416" s="68"/>
      <c r="TFK416" s="68"/>
      <c r="TFL416" s="69"/>
      <c r="TFM416" s="64"/>
      <c r="TFN416" s="65"/>
      <c r="TFO416" s="66"/>
      <c r="TFP416" s="64"/>
      <c r="TFQ416" s="67"/>
      <c r="TFR416" s="68"/>
      <c r="TFS416" s="68"/>
      <c r="TFT416" s="69"/>
      <c r="TFU416" s="64"/>
      <c r="TFV416" s="65"/>
      <c r="TFW416" s="66"/>
      <c r="TFX416" s="64"/>
      <c r="TFY416" s="67"/>
      <c r="TFZ416" s="68"/>
      <c r="TGA416" s="68"/>
      <c r="TGB416" s="69"/>
      <c r="TGC416" s="64"/>
      <c r="TGD416" s="65"/>
      <c r="TGE416" s="66"/>
      <c r="TGF416" s="64"/>
      <c r="TGG416" s="67"/>
      <c r="TGH416" s="68"/>
      <c r="TGI416" s="68"/>
      <c r="TGJ416" s="69"/>
      <c r="TGK416" s="64"/>
      <c r="TGL416" s="65"/>
      <c r="TGM416" s="66"/>
      <c r="TGN416" s="64"/>
      <c r="TGO416" s="67"/>
      <c r="TGP416" s="68"/>
      <c r="TGQ416" s="68"/>
      <c r="TGR416" s="69"/>
      <c r="TGS416" s="64"/>
      <c r="TGT416" s="65"/>
      <c r="TGU416" s="66"/>
      <c r="TGV416" s="64"/>
      <c r="TGW416" s="67"/>
      <c r="TGX416" s="68"/>
      <c r="TGY416" s="68"/>
      <c r="TGZ416" s="69"/>
      <c r="THA416" s="64"/>
      <c r="THB416" s="65"/>
      <c r="THC416" s="66"/>
      <c r="THD416" s="64"/>
      <c r="THE416" s="67"/>
      <c r="THF416" s="68"/>
      <c r="THG416" s="68"/>
      <c r="THH416" s="69"/>
      <c r="THI416" s="64"/>
      <c r="THJ416" s="65"/>
      <c r="THK416" s="66"/>
      <c r="THL416" s="64"/>
      <c r="THM416" s="67"/>
      <c r="THN416" s="68"/>
      <c r="THO416" s="68"/>
      <c r="THP416" s="69"/>
      <c r="THQ416" s="64"/>
      <c r="THR416" s="65"/>
      <c r="THS416" s="66"/>
      <c r="THT416" s="64"/>
      <c r="THU416" s="67"/>
      <c r="THV416" s="68"/>
      <c r="THW416" s="68"/>
      <c r="THX416" s="69"/>
      <c r="THY416" s="64"/>
      <c r="THZ416" s="65"/>
      <c r="TIA416" s="66"/>
      <c r="TIB416" s="64"/>
      <c r="TIC416" s="67"/>
      <c r="TID416" s="68"/>
      <c r="TIE416" s="68"/>
      <c r="TIF416" s="69"/>
      <c r="TIG416" s="64"/>
      <c r="TIH416" s="65"/>
      <c r="TII416" s="66"/>
      <c r="TIJ416" s="64"/>
      <c r="TIK416" s="67"/>
      <c r="TIL416" s="68"/>
      <c r="TIM416" s="68"/>
      <c r="TIN416" s="69"/>
      <c r="TIO416" s="64"/>
      <c r="TIP416" s="65"/>
      <c r="TIQ416" s="66"/>
      <c r="TIR416" s="64"/>
      <c r="TIS416" s="67"/>
      <c r="TIT416" s="68"/>
      <c r="TIU416" s="68"/>
      <c r="TIV416" s="69"/>
      <c r="TIW416" s="64"/>
      <c r="TIX416" s="65"/>
      <c r="TIY416" s="66"/>
      <c r="TIZ416" s="64"/>
      <c r="TJA416" s="67"/>
      <c r="TJB416" s="68"/>
      <c r="TJC416" s="68"/>
      <c r="TJD416" s="69"/>
      <c r="TJE416" s="64"/>
      <c r="TJF416" s="65"/>
      <c r="TJG416" s="66"/>
      <c r="TJH416" s="64"/>
      <c r="TJI416" s="67"/>
      <c r="TJJ416" s="68"/>
      <c r="TJK416" s="68"/>
      <c r="TJL416" s="69"/>
      <c r="TJM416" s="64"/>
      <c r="TJN416" s="65"/>
      <c r="TJO416" s="66"/>
      <c r="TJP416" s="64"/>
      <c r="TJQ416" s="67"/>
      <c r="TJR416" s="68"/>
      <c r="TJS416" s="68"/>
      <c r="TJT416" s="69"/>
      <c r="TJU416" s="64"/>
      <c r="TJV416" s="65"/>
      <c r="TJW416" s="66"/>
      <c r="TJX416" s="64"/>
      <c r="TJY416" s="67"/>
      <c r="TJZ416" s="68"/>
      <c r="TKA416" s="68"/>
      <c r="TKB416" s="69"/>
      <c r="TKC416" s="64"/>
      <c r="TKD416" s="65"/>
      <c r="TKE416" s="66"/>
      <c r="TKF416" s="64"/>
      <c r="TKG416" s="67"/>
      <c r="TKH416" s="68"/>
      <c r="TKI416" s="68"/>
      <c r="TKJ416" s="69"/>
      <c r="TKK416" s="64"/>
      <c r="TKL416" s="65"/>
      <c r="TKM416" s="66"/>
      <c r="TKN416" s="64"/>
      <c r="TKO416" s="67"/>
      <c r="TKP416" s="68"/>
      <c r="TKQ416" s="68"/>
      <c r="TKR416" s="69"/>
      <c r="TKS416" s="64"/>
      <c r="TKT416" s="65"/>
      <c r="TKU416" s="66"/>
      <c r="TKV416" s="64"/>
      <c r="TKW416" s="67"/>
      <c r="TKX416" s="68"/>
      <c r="TKY416" s="68"/>
      <c r="TKZ416" s="69"/>
      <c r="TLA416" s="64"/>
      <c r="TLB416" s="65"/>
      <c r="TLC416" s="66"/>
      <c r="TLD416" s="64"/>
      <c r="TLE416" s="67"/>
      <c r="TLF416" s="68"/>
      <c r="TLG416" s="68"/>
      <c r="TLH416" s="69"/>
      <c r="TLI416" s="64"/>
      <c r="TLJ416" s="65"/>
      <c r="TLK416" s="66"/>
      <c r="TLL416" s="64"/>
      <c r="TLM416" s="67"/>
      <c r="TLN416" s="68"/>
      <c r="TLO416" s="68"/>
      <c r="TLP416" s="69"/>
      <c r="TLQ416" s="64"/>
      <c r="TLR416" s="65"/>
      <c r="TLS416" s="66"/>
      <c r="TLT416" s="64"/>
      <c r="TLU416" s="67"/>
      <c r="TLV416" s="68"/>
      <c r="TLW416" s="68"/>
      <c r="TLX416" s="69"/>
      <c r="TLY416" s="64"/>
      <c r="TLZ416" s="65"/>
      <c r="TMA416" s="66"/>
      <c r="TMB416" s="64"/>
      <c r="TMC416" s="67"/>
      <c r="TMD416" s="68"/>
      <c r="TME416" s="68"/>
      <c r="TMF416" s="69"/>
      <c r="TMG416" s="64"/>
      <c r="TMH416" s="65"/>
      <c r="TMI416" s="66"/>
      <c r="TMJ416" s="64"/>
      <c r="TMK416" s="67"/>
      <c r="TML416" s="68"/>
      <c r="TMM416" s="68"/>
      <c r="TMN416" s="69"/>
      <c r="TMO416" s="64"/>
      <c r="TMP416" s="65"/>
      <c r="TMQ416" s="66"/>
      <c r="TMR416" s="64"/>
      <c r="TMS416" s="67"/>
      <c r="TMT416" s="68"/>
      <c r="TMU416" s="68"/>
      <c r="TMV416" s="69"/>
      <c r="TMW416" s="64"/>
      <c r="TMX416" s="65"/>
      <c r="TMY416" s="66"/>
      <c r="TMZ416" s="64"/>
      <c r="TNA416" s="67"/>
      <c r="TNB416" s="68"/>
      <c r="TNC416" s="68"/>
      <c r="TND416" s="69"/>
      <c r="TNE416" s="64"/>
      <c r="TNF416" s="65"/>
      <c r="TNG416" s="66"/>
      <c r="TNH416" s="64"/>
      <c r="TNI416" s="67"/>
      <c r="TNJ416" s="68"/>
      <c r="TNK416" s="68"/>
      <c r="TNL416" s="69"/>
      <c r="TNM416" s="64"/>
      <c r="TNN416" s="65"/>
      <c r="TNO416" s="66"/>
      <c r="TNP416" s="64"/>
      <c r="TNQ416" s="67"/>
      <c r="TNR416" s="68"/>
      <c r="TNS416" s="68"/>
      <c r="TNT416" s="69"/>
      <c r="TNU416" s="64"/>
      <c r="TNV416" s="65"/>
      <c r="TNW416" s="66"/>
      <c r="TNX416" s="64"/>
      <c r="TNY416" s="67"/>
      <c r="TNZ416" s="68"/>
      <c r="TOA416" s="68"/>
      <c r="TOB416" s="69"/>
      <c r="TOC416" s="64"/>
      <c r="TOD416" s="65"/>
      <c r="TOE416" s="66"/>
      <c r="TOF416" s="64"/>
      <c r="TOG416" s="67"/>
      <c r="TOH416" s="68"/>
      <c r="TOI416" s="68"/>
      <c r="TOJ416" s="69"/>
      <c r="TOK416" s="64"/>
      <c r="TOL416" s="65"/>
      <c r="TOM416" s="66"/>
      <c r="TON416" s="64"/>
      <c r="TOO416" s="67"/>
      <c r="TOP416" s="68"/>
      <c r="TOQ416" s="68"/>
      <c r="TOR416" s="69"/>
      <c r="TOS416" s="64"/>
      <c r="TOT416" s="65"/>
      <c r="TOU416" s="66"/>
      <c r="TOV416" s="64"/>
      <c r="TOW416" s="67"/>
      <c r="TOX416" s="68"/>
      <c r="TOY416" s="68"/>
      <c r="TOZ416" s="69"/>
      <c r="TPA416" s="64"/>
      <c r="TPB416" s="65"/>
      <c r="TPC416" s="66"/>
      <c r="TPD416" s="64"/>
      <c r="TPE416" s="67"/>
      <c r="TPF416" s="68"/>
      <c r="TPG416" s="68"/>
      <c r="TPH416" s="69"/>
      <c r="TPI416" s="64"/>
      <c r="TPJ416" s="65"/>
      <c r="TPK416" s="66"/>
      <c r="TPL416" s="64"/>
      <c r="TPM416" s="67"/>
      <c r="TPN416" s="68"/>
      <c r="TPO416" s="68"/>
      <c r="TPP416" s="69"/>
      <c r="TPQ416" s="64"/>
      <c r="TPR416" s="65"/>
      <c r="TPS416" s="66"/>
      <c r="TPT416" s="64"/>
      <c r="TPU416" s="67"/>
      <c r="TPV416" s="68"/>
      <c r="TPW416" s="68"/>
      <c r="TPX416" s="69"/>
      <c r="TPY416" s="64"/>
      <c r="TPZ416" s="65"/>
      <c r="TQA416" s="66"/>
      <c r="TQB416" s="64"/>
      <c r="TQC416" s="67"/>
      <c r="TQD416" s="68"/>
      <c r="TQE416" s="68"/>
      <c r="TQF416" s="69"/>
      <c r="TQG416" s="64"/>
      <c r="TQH416" s="65"/>
      <c r="TQI416" s="66"/>
      <c r="TQJ416" s="64"/>
      <c r="TQK416" s="67"/>
      <c r="TQL416" s="68"/>
      <c r="TQM416" s="68"/>
      <c r="TQN416" s="69"/>
      <c r="TQO416" s="64"/>
      <c r="TQP416" s="65"/>
      <c r="TQQ416" s="66"/>
      <c r="TQR416" s="64"/>
      <c r="TQS416" s="67"/>
      <c r="TQT416" s="68"/>
      <c r="TQU416" s="68"/>
      <c r="TQV416" s="69"/>
      <c r="TQW416" s="64"/>
      <c r="TQX416" s="65"/>
      <c r="TQY416" s="66"/>
      <c r="TQZ416" s="64"/>
      <c r="TRA416" s="67"/>
      <c r="TRB416" s="68"/>
      <c r="TRC416" s="68"/>
      <c r="TRD416" s="69"/>
      <c r="TRE416" s="64"/>
      <c r="TRF416" s="65"/>
      <c r="TRG416" s="66"/>
      <c r="TRH416" s="64"/>
      <c r="TRI416" s="67"/>
      <c r="TRJ416" s="68"/>
      <c r="TRK416" s="68"/>
      <c r="TRL416" s="69"/>
      <c r="TRM416" s="64"/>
      <c r="TRN416" s="65"/>
      <c r="TRO416" s="66"/>
      <c r="TRP416" s="64"/>
      <c r="TRQ416" s="67"/>
      <c r="TRR416" s="68"/>
      <c r="TRS416" s="68"/>
      <c r="TRT416" s="69"/>
      <c r="TRU416" s="64"/>
      <c r="TRV416" s="65"/>
      <c r="TRW416" s="66"/>
      <c r="TRX416" s="64"/>
      <c r="TRY416" s="67"/>
      <c r="TRZ416" s="68"/>
      <c r="TSA416" s="68"/>
      <c r="TSB416" s="69"/>
      <c r="TSC416" s="64"/>
      <c r="TSD416" s="65"/>
      <c r="TSE416" s="66"/>
      <c r="TSF416" s="64"/>
      <c r="TSG416" s="67"/>
      <c r="TSH416" s="68"/>
      <c r="TSI416" s="68"/>
      <c r="TSJ416" s="69"/>
      <c r="TSK416" s="64"/>
      <c r="TSL416" s="65"/>
      <c r="TSM416" s="66"/>
      <c r="TSN416" s="64"/>
      <c r="TSO416" s="67"/>
      <c r="TSP416" s="68"/>
      <c r="TSQ416" s="68"/>
      <c r="TSR416" s="69"/>
      <c r="TSS416" s="64"/>
      <c r="TST416" s="65"/>
      <c r="TSU416" s="66"/>
      <c r="TSV416" s="64"/>
      <c r="TSW416" s="67"/>
      <c r="TSX416" s="68"/>
      <c r="TSY416" s="68"/>
      <c r="TSZ416" s="69"/>
      <c r="TTA416" s="64"/>
      <c r="TTB416" s="65"/>
      <c r="TTC416" s="66"/>
      <c r="TTD416" s="64"/>
      <c r="TTE416" s="67"/>
      <c r="TTF416" s="68"/>
      <c r="TTG416" s="68"/>
      <c r="TTH416" s="69"/>
      <c r="TTI416" s="64"/>
      <c r="TTJ416" s="65"/>
      <c r="TTK416" s="66"/>
      <c r="TTL416" s="64"/>
      <c r="TTM416" s="67"/>
      <c r="TTN416" s="68"/>
      <c r="TTO416" s="68"/>
      <c r="TTP416" s="69"/>
      <c r="TTQ416" s="64"/>
      <c r="TTR416" s="65"/>
      <c r="TTS416" s="66"/>
      <c r="TTT416" s="64"/>
      <c r="TTU416" s="67"/>
      <c r="TTV416" s="68"/>
      <c r="TTW416" s="68"/>
      <c r="TTX416" s="69"/>
      <c r="TTY416" s="64"/>
      <c r="TTZ416" s="65"/>
      <c r="TUA416" s="66"/>
      <c r="TUB416" s="64"/>
      <c r="TUC416" s="67"/>
      <c r="TUD416" s="68"/>
      <c r="TUE416" s="68"/>
      <c r="TUF416" s="69"/>
      <c r="TUG416" s="64"/>
      <c r="TUH416" s="65"/>
      <c r="TUI416" s="66"/>
      <c r="TUJ416" s="64"/>
      <c r="TUK416" s="67"/>
      <c r="TUL416" s="68"/>
      <c r="TUM416" s="68"/>
      <c r="TUN416" s="69"/>
      <c r="TUO416" s="64"/>
      <c r="TUP416" s="65"/>
      <c r="TUQ416" s="66"/>
      <c r="TUR416" s="64"/>
      <c r="TUS416" s="67"/>
      <c r="TUT416" s="68"/>
      <c r="TUU416" s="68"/>
      <c r="TUV416" s="69"/>
      <c r="TUW416" s="64"/>
      <c r="TUX416" s="65"/>
      <c r="TUY416" s="66"/>
      <c r="TUZ416" s="64"/>
      <c r="TVA416" s="67"/>
      <c r="TVB416" s="68"/>
      <c r="TVC416" s="68"/>
      <c r="TVD416" s="69"/>
      <c r="TVE416" s="64"/>
      <c r="TVF416" s="65"/>
      <c r="TVG416" s="66"/>
      <c r="TVH416" s="64"/>
      <c r="TVI416" s="67"/>
      <c r="TVJ416" s="68"/>
      <c r="TVK416" s="68"/>
      <c r="TVL416" s="69"/>
      <c r="TVM416" s="64"/>
      <c r="TVN416" s="65"/>
      <c r="TVO416" s="66"/>
      <c r="TVP416" s="64"/>
      <c r="TVQ416" s="67"/>
      <c r="TVR416" s="68"/>
      <c r="TVS416" s="68"/>
      <c r="TVT416" s="69"/>
      <c r="TVU416" s="64"/>
      <c r="TVV416" s="65"/>
      <c r="TVW416" s="66"/>
      <c r="TVX416" s="64"/>
      <c r="TVY416" s="67"/>
      <c r="TVZ416" s="68"/>
      <c r="TWA416" s="68"/>
      <c r="TWB416" s="69"/>
      <c r="TWC416" s="64"/>
      <c r="TWD416" s="65"/>
      <c r="TWE416" s="66"/>
      <c r="TWF416" s="64"/>
      <c r="TWG416" s="67"/>
      <c r="TWH416" s="68"/>
      <c r="TWI416" s="68"/>
      <c r="TWJ416" s="69"/>
      <c r="TWK416" s="64"/>
      <c r="TWL416" s="65"/>
      <c r="TWM416" s="66"/>
      <c r="TWN416" s="64"/>
      <c r="TWO416" s="67"/>
      <c r="TWP416" s="68"/>
      <c r="TWQ416" s="68"/>
      <c r="TWR416" s="69"/>
      <c r="TWS416" s="64"/>
      <c r="TWT416" s="65"/>
      <c r="TWU416" s="66"/>
      <c r="TWV416" s="64"/>
      <c r="TWW416" s="67"/>
      <c r="TWX416" s="68"/>
      <c r="TWY416" s="68"/>
      <c r="TWZ416" s="69"/>
      <c r="TXA416" s="64"/>
      <c r="TXB416" s="65"/>
      <c r="TXC416" s="66"/>
      <c r="TXD416" s="64"/>
      <c r="TXE416" s="67"/>
      <c r="TXF416" s="68"/>
      <c r="TXG416" s="68"/>
      <c r="TXH416" s="69"/>
      <c r="TXI416" s="64"/>
      <c r="TXJ416" s="65"/>
      <c r="TXK416" s="66"/>
      <c r="TXL416" s="64"/>
      <c r="TXM416" s="67"/>
      <c r="TXN416" s="68"/>
      <c r="TXO416" s="68"/>
      <c r="TXP416" s="69"/>
      <c r="TXQ416" s="64"/>
      <c r="TXR416" s="65"/>
      <c r="TXS416" s="66"/>
      <c r="TXT416" s="64"/>
      <c r="TXU416" s="67"/>
      <c r="TXV416" s="68"/>
      <c r="TXW416" s="68"/>
      <c r="TXX416" s="69"/>
      <c r="TXY416" s="64"/>
      <c r="TXZ416" s="65"/>
      <c r="TYA416" s="66"/>
      <c r="TYB416" s="64"/>
      <c r="TYC416" s="67"/>
      <c r="TYD416" s="68"/>
      <c r="TYE416" s="68"/>
      <c r="TYF416" s="69"/>
      <c r="TYG416" s="64"/>
      <c r="TYH416" s="65"/>
      <c r="TYI416" s="66"/>
      <c r="TYJ416" s="64"/>
      <c r="TYK416" s="67"/>
      <c r="TYL416" s="68"/>
      <c r="TYM416" s="68"/>
      <c r="TYN416" s="69"/>
      <c r="TYO416" s="64"/>
      <c r="TYP416" s="65"/>
      <c r="TYQ416" s="66"/>
      <c r="TYR416" s="64"/>
      <c r="TYS416" s="67"/>
      <c r="TYT416" s="68"/>
      <c r="TYU416" s="68"/>
      <c r="TYV416" s="69"/>
      <c r="TYW416" s="64"/>
      <c r="TYX416" s="65"/>
      <c r="TYY416" s="66"/>
      <c r="TYZ416" s="64"/>
      <c r="TZA416" s="67"/>
      <c r="TZB416" s="68"/>
      <c r="TZC416" s="68"/>
      <c r="TZD416" s="69"/>
      <c r="TZE416" s="64"/>
      <c r="TZF416" s="65"/>
      <c r="TZG416" s="66"/>
      <c r="TZH416" s="64"/>
      <c r="TZI416" s="67"/>
      <c r="TZJ416" s="68"/>
      <c r="TZK416" s="68"/>
      <c r="TZL416" s="69"/>
      <c r="TZM416" s="64"/>
      <c r="TZN416" s="65"/>
      <c r="TZO416" s="66"/>
      <c r="TZP416" s="64"/>
      <c r="TZQ416" s="67"/>
      <c r="TZR416" s="68"/>
      <c r="TZS416" s="68"/>
      <c r="TZT416" s="69"/>
      <c r="TZU416" s="64"/>
      <c r="TZV416" s="65"/>
      <c r="TZW416" s="66"/>
      <c r="TZX416" s="64"/>
      <c r="TZY416" s="67"/>
      <c r="TZZ416" s="68"/>
      <c r="UAA416" s="68"/>
      <c r="UAB416" s="69"/>
      <c r="UAC416" s="64"/>
      <c r="UAD416" s="65"/>
      <c r="UAE416" s="66"/>
      <c r="UAF416" s="64"/>
      <c r="UAG416" s="67"/>
      <c r="UAH416" s="68"/>
      <c r="UAI416" s="68"/>
      <c r="UAJ416" s="69"/>
      <c r="UAK416" s="64"/>
      <c r="UAL416" s="65"/>
      <c r="UAM416" s="66"/>
      <c r="UAN416" s="64"/>
      <c r="UAO416" s="67"/>
      <c r="UAP416" s="68"/>
      <c r="UAQ416" s="68"/>
      <c r="UAR416" s="69"/>
      <c r="UAS416" s="64"/>
      <c r="UAT416" s="65"/>
      <c r="UAU416" s="66"/>
      <c r="UAV416" s="64"/>
      <c r="UAW416" s="67"/>
      <c r="UAX416" s="68"/>
      <c r="UAY416" s="68"/>
      <c r="UAZ416" s="69"/>
      <c r="UBA416" s="64"/>
      <c r="UBB416" s="65"/>
      <c r="UBC416" s="66"/>
      <c r="UBD416" s="64"/>
      <c r="UBE416" s="67"/>
      <c r="UBF416" s="68"/>
      <c r="UBG416" s="68"/>
      <c r="UBH416" s="69"/>
      <c r="UBI416" s="64"/>
      <c r="UBJ416" s="65"/>
      <c r="UBK416" s="66"/>
      <c r="UBL416" s="64"/>
      <c r="UBM416" s="67"/>
      <c r="UBN416" s="68"/>
      <c r="UBO416" s="68"/>
      <c r="UBP416" s="69"/>
      <c r="UBQ416" s="64"/>
      <c r="UBR416" s="65"/>
      <c r="UBS416" s="66"/>
      <c r="UBT416" s="64"/>
      <c r="UBU416" s="67"/>
      <c r="UBV416" s="68"/>
      <c r="UBW416" s="68"/>
      <c r="UBX416" s="69"/>
      <c r="UBY416" s="64"/>
      <c r="UBZ416" s="65"/>
      <c r="UCA416" s="66"/>
      <c r="UCB416" s="64"/>
      <c r="UCC416" s="67"/>
      <c r="UCD416" s="68"/>
      <c r="UCE416" s="68"/>
      <c r="UCF416" s="69"/>
      <c r="UCG416" s="64"/>
      <c r="UCH416" s="65"/>
      <c r="UCI416" s="66"/>
      <c r="UCJ416" s="64"/>
      <c r="UCK416" s="67"/>
      <c r="UCL416" s="68"/>
      <c r="UCM416" s="68"/>
      <c r="UCN416" s="69"/>
      <c r="UCO416" s="64"/>
      <c r="UCP416" s="65"/>
      <c r="UCQ416" s="66"/>
      <c r="UCR416" s="64"/>
      <c r="UCS416" s="67"/>
      <c r="UCT416" s="68"/>
      <c r="UCU416" s="68"/>
      <c r="UCV416" s="69"/>
      <c r="UCW416" s="64"/>
      <c r="UCX416" s="65"/>
      <c r="UCY416" s="66"/>
      <c r="UCZ416" s="64"/>
      <c r="UDA416" s="67"/>
      <c r="UDB416" s="68"/>
      <c r="UDC416" s="68"/>
      <c r="UDD416" s="69"/>
      <c r="UDE416" s="64"/>
      <c r="UDF416" s="65"/>
      <c r="UDG416" s="66"/>
      <c r="UDH416" s="64"/>
      <c r="UDI416" s="67"/>
      <c r="UDJ416" s="68"/>
      <c r="UDK416" s="68"/>
      <c r="UDL416" s="69"/>
      <c r="UDM416" s="64"/>
      <c r="UDN416" s="65"/>
      <c r="UDO416" s="66"/>
      <c r="UDP416" s="64"/>
      <c r="UDQ416" s="67"/>
      <c r="UDR416" s="68"/>
      <c r="UDS416" s="68"/>
      <c r="UDT416" s="69"/>
      <c r="UDU416" s="64"/>
      <c r="UDV416" s="65"/>
      <c r="UDW416" s="66"/>
      <c r="UDX416" s="64"/>
      <c r="UDY416" s="67"/>
      <c r="UDZ416" s="68"/>
      <c r="UEA416" s="68"/>
      <c r="UEB416" s="69"/>
      <c r="UEC416" s="64"/>
      <c r="UED416" s="65"/>
      <c r="UEE416" s="66"/>
      <c r="UEF416" s="64"/>
      <c r="UEG416" s="67"/>
      <c r="UEH416" s="68"/>
      <c r="UEI416" s="68"/>
      <c r="UEJ416" s="69"/>
      <c r="UEK416" s="64"/>
      <c r="UEL416" s="65"/>
      <c r="UEM416" s="66"/>
      <c r="UEN416" s="64"/>
      <c r="UEO416" s="67"/>
      <c r="UEP416" s="68"/>
      <c r="UEQ416" s="68"/>
      <c r="UER416" s="69"/>
      <c r="UES416" s="64"/>
      <c r="UET416" s="65"/>
      <c r="UEU416" s="66"/>
      <c r="UEV416" s="64"/>
      <c r="UEW416" s="67"/>
      <c r="UEX416" s="68"/>
      <c r="UEY416" s="68"/>
      <c r="UEZ416" s="69"/>
      <c r="UFA416" s="64"/>
      <c r="UFB416" s="65"/>
      <c r="UFC416" s="66"/>
      <c r="UFD416" s="64"/>
      <c r="UFE416" s="67"/>
      <c r="UFF416" s="68"/>
      <c r="UFG416" s="68"/>
      <c r="UFH416" s="69"/>
      <c r="UFI416" s="64"/>
      <c r="UFJ416" s="65"/>
      <c r="UFK416" s="66"/>
      <c r="UFL416" s="64"/>
      <c r="UFM416" s="67"/>
      <c r="UFN416" s="68"/>
      <c r="UFO416" s="68"/>
      <c r="UFP416" s="69"/>
      <c r="UFQ416" s="64"/>
      <c r="UFR416" s="65"/>
      <c r="UFS416" s="66"/>
      <c r="UFT416" s="64"/>
      <c r="UFU416" s="67"/>
      <c r="UFV416" s="68"/>
      <c r="UFW416" s="68"/>
      <c r="UFX416" s="69"/>
      <c r="UFY416" s="64"/>
      <c r="UFZ416" s="65"/>
      <c r="UGA416" s="66"/>
      <c r="UGB416" s="64"/>
      <c r="UGC416" s="67"/>
      <c r="UGD416" s="68"/>
      <c r="UGE416" s="68"/>
      <c r="UGF416" s="69"/>
      <c r="UGG416" s="64"/>
      <c r="UGH416" s="65"/>
      <c r="UGI416" s="66"/>
      <c r="UGJ416" s="64"/>
      <c r="UGK416" s="67"/>
      <c r="UGL416" s="68"/>
      <c r="UGM416" s="68"/>
      <c r="UGN416" s="69"/>
      <c r="UGO416" s="64"/>
      <c r="UGP416" s="65"/>
      <c r="UGQ416" s="66"/>
      <c r="UGR416" s="64"/>
      <c r="UGS416" s="67"/>
      <c r="UGT416" s="68"/>
      <c r="UGU416" s="68"/>
      <c r="UGV416" s="69"/>
      <c r="UGW416" s="64"/>
      <c r="UGX416" s="65"/>
      <c r="UGY416" s="66"/>
      <c r="UGZ416" s="64"/>
      <c r="UHA416" s="67"/>
      <c r="UHB416" s="68"/>
      <c r="UHC416" s="68"/>
      <c r="UHD416" s="69"/>
      <c r="UHE416" s="64"/>
      <c r="UHF416" s="65"/>
      <c r="UHG416" s="66"/>
      <c r="UHH416" s="64"/>
      <c r="UHI416" s="67"/>
      <c r="UHJ416" s="68"/>
      <c r="UHK416" s="68"/>
      <c r="UHL416" s="69"/>
      <c r="UHM416" s="64"/>
      <c r="UHN416" s="65"/>
      <c r="UHO416" s="66"/>
      <c r="UHP416" s="64"/>
      <c r="UHQ416" s="67"/>
      <c r="UHR416" s="68"/>
      <c r="UHS416" s="68"/>
      <c r="UHT416" s="69"/>
      <c r="UHU416" s="64"/>
      <c r="UHV416" s="65"/>
      <c r="UHW416" s="66"/>
      <c r="UHX416" s="64"/>
      <c r="UHY416" s="67"/>
      <c r="UHZ416" s="68"/>
      <c r="UIA416" s="68"/>
      <c r="UIB416" s="69"/>
      <c r="UIC416" s="64"/>
      <c r="UID416" s="65"/>
      <c r="UIE416" s="66"/>
      <c r="UIF416" s="64"/>
      <c r="UIG416" s="67"/>
      <c r="UIH416" s="68"/>
      <c r="UII416" s="68"/>
      <c r="UIJ416" s="69"/>
      <c r="UIK416" s="64"/>
      <c r="UIL416" s="65"/>
      <c r="UIM416" s="66"/>
      <c r="UIN416" s="64"/>
      <c r="UIO416" s="67"/>
      <c r="UIP416" s="68"/>
      <c r="UIQ416" s="68"/>
      <c r="UIR416" s="69"/>
      <c r="UIS416" s="64"/>
      <c r="UIT416" s="65"/>
      <c r="UIU416" s="66"/>
      <c r="UIV416" s="64"/>
      <c r="UIW416" s="67"/>
      <c r="UIX416" s="68"/>
      <c r="UIY416" s="68"/>
      <c r="UIZ416" s="69"/>
      <c r="UJA416" s="64"/>
      <c r="UJB416" s="65"/>
      <c r="UJC416" s="66"/>
      <c r="UJD416" s="64"/>
      <c r="UJE416" s="67"/>
      <c r="UJF416" s="68"/>
      <c r="UJG416" s="68"/>
      <c r="UJH416" s="69"/>
      <c r="UJI416" s="64"/>
      <c r="UJJ416" s="65"/>
      <c r="UJK416" s="66"/>
      <c r="UJL416" s="64"/>
      <c r="UJM416" s="67"/>
      <c r="UJN416" s="68"/>
      <c r="UJO416" s="68"/>
      <c r="UJP416" s="69"/>
      <c r="UJQ416" s="64"/>
      <c r="UJR416" s="65"/>
      <c r="UJS416" s="66"/>
      <c r="UJT416" s="64"/>
      <c r="UJU416" s="67"/>
      <c r="UJV416" s="68"/>
      <c r="UJW416" s="68"/>
      <c r="UJX416" s="69"/>
      <c r="UJY416" s="64"/>
      <c r="UJZ416" s="65"/>
      <c r="UKA416" s="66"/>
      <c r="UKB416" s="64"/>
      <c r="UKC416" s="67"/>
      <c r="UKD416" s="68"/>
      <c r="UKE416" s="68"/>
      <c r="UKF416" s="69"/>
      <c r="UKG416" s="64"/>
      <c r="UKH416" s="65"/>
      <c r="UKI416" s="66"/>
      <c r="UKJ416" s="64"/>
      <c r="UKK416" s="67"/>
      <c r="UKL416" s="68"/>
      <c r="UKM416" s="68"/>
      <c r="UKN416" s="69"/>
      <c r="UKO416" s="64"/>
      <c r="UKP416" s="65"/>
      <c r="UKQ416" s="66"/>
      <c r="UKR416" s="64"/>
      <c r="UKS416" s="67"/>
      <c r="UKT416" s="68"/>
      <c r="UKU416" s="68"/>
      <c r="UKV416" s="69"/>
      <c r="UKW416" s="64"/>
      <c r="UKX416" s="65"/>
      <c r="UKY416" s="66"/>
      <c r="UKZ416" s="64"/>
      <c r="ULA416" s="67"/>
      <c r="ULB416" s="68"/>
      <c r="ULC416" s="68"/>
      <c r="ULD416" s="69"/>
      <c r="ULE416" s="64"/>
      <c r="ULF416" s="65"/>
      <c r="ULG416" s="66"/>
      <c r="ULH416" s="64"/>
      <c r="ULI416" s="67"/>
      <c r="ULJ416" s="68"/>
      <c r="ULK416" s="68"/>
      <c r="ULL416" s="69"/>
      <c r="ULM416" s="64"/>
      <c r="ULN416" s="65"/>
      <c r="ULO416" s="66"/>
      <c r="ULP416" s="64"/>
      <c r="ULQ416" s="67"/>
      <c r="ULR416" s="68"/>
      <c r="ULS416" s="68"/>
      <c r="ULT416" s="69"/>
      <c r="ULU416" s="64"/>
      <c r="ULV416" s="65"/>
      <c r="ULW416" s="66"/>
      <c r="ULX416" s="64"/>
      <c r="ULY416" s="67"/>
      <c r="ULZ416" s="68"/>
      <c r="UMA416" s="68"/>
      <c r="UMB416" s="69"/>
      <c r="UMC416" s="64"/>
      <c r="UMD416" s="65"/>
      <c r="UME416" s="66"/>
      <c r="UMF416" s="64"/>
      <c r="UMG416" s="67"/>
      <c r="UMH416" s="68"/>
      <c r="UMI416" s="68"/>
      <c r="UMJ416" s="69"/>
      <c r="UMK416" s="64"/>
      <c r="UML416" s="65"/>
      <c r="UMM416" s="66"/>
      <c r="UMN416" s="64"/>
      <c r="UMO416" s="67"/>
      <c r="UMP416" s="68"/>
      <c r="UMQ416" s="68"/>
      <c r="UMR416" s="69"/>
      <c r="UMS416" s="64"/>
      <c r="UMT416" s="65"/>
      <c r="UMU416" s="66"/>
      <c r="UMV416" s="64"/>
      <c r="UMW416" s="67"/>
      <c r="UMX416" s="68"/>
      <c r="UMY416" s="68"/>
      <c r="UMZ416" s="69"/>
      <c r="UNA416" s="64"/>
      <c r="UNB416" s="65"/>
      <c r="UNC416" s="66"/>
      <c r="UND416" s="64"/>
      <c r="UNE416" s="67"/>
      <c r="UNF416" s="68"/>
      <c r="UNG416" s="68"/>
      <c r="UNH416" s="69"/>
      <c r="UNI416" s="64"/>
      <c r="UNJ416" s="65"/>
      <c r="UNK416" s="66"/>
      <c r="UNL416" s="64"/>
      <c r="UNM416" s="67"/>
      <c r="UNN416" s="68"/>
      <c r="UNO416" s="68"/>
      <c r="UNP416" s="69"/>
      <c r="UNQ416" s="64"/>
      <c r="UNR416" s="65"/>
      <c r="UNS416" s="66"/>
      <c r="UNT416" s="64"/>
      <c r="UNU416" s="67"/>
      <c r="UNV416" s="68"/>
      <c r="UNW416" s="68"/>
      <c r="UNX416" s="69"/>
      <c r="UNY416" s="64"/>
      <c r="UNZ416" s="65"/>
      <c r="UOA416" s="66"/>
      <c r="UOB416" s="64"/>
      <c r="UOC416" s="67"/>
      <c r="UOD416" s="68"/>
      <c r="UOE416" s="68"/>
      <c r="UOF416" s="69"/>
      <c r="UOG416" s="64"/>
      <c r="UOH416" s="65"/>
      <c r="UOI416" s="66"/>
      <c r="UOJ416" s="64"/>
      <c r="UOK416" s="67"/>
      <c r="UOL416" s="68"/>
      <c r="UOM416" s="68"/>
      <c r="UON416" s="69"/>
      <c r="UOO416" s="64"/>
      <c r="UOP416" s="65"/>
      <c r="UOQ416" s="66"/>
      <c r="UOR416" s="64"/>
      <c r="UOS416" s="67"/>
      <c r="UOT416" s="68"/>
      <c r="UOU416" s="68"/>
      <c r="UOV416" s="69"/>
      <c r="UOW416" s="64"/>
      <c r="UOX416" s="65"/>
      <c r="UOY416" s="66"/>
      <c r="UOZ416" s="64"/>
      <c r="UPA416" s="67"/>
      <c r="UPB416" s="68"/>
      <c r="UPC416" s="68"/>
      <c r="UPD416" s="69"/>
      <c r="UPE416" s="64"/>
      <c r="UPF416" s="65"/>
      <c r="UPG416" s="66"/>
      <c r="UPH416" s="64"/>
      <c r="UPI416" s="67"/>
      <c r="UPJ416" s="68"/>
      <c r="UPK416" s="68"/>
      <c r="UPL416" s="69"/>
      <c r="UPM416" s="64"/>
      <c r="UPN416" s="65"/>
      <c r="UPO416" s="66"/>
      <c r="UPP416" s="64"/>
      <c r="UPQ416" s="67"/>
      <c r="UPR416" s="68"/>
      <c r="UPS416" s="68"/>
      <c r="UPT416" s="69"/>
      <c r="UPU416" s="64"/>
      <c r="UPV416" s="65"/>
      <c r="UPW416" s="66"/>
      <c r="UPX416" s="64"/>
      <c r="UPY416" s="67"/>
      <c r="UPZ416" s="68"/>
      <c r="UQA416" s="68"/>
      <c r="UQB416" s="69"/>
      <c r="UQC416" s="64"/>
      <c r="UQD416" s="65"/>
      <c r="UQE416" s="66"/>
      <c r="UQF416" s="64"/>
      <c r="UQG416" s="67"/>
      <c r="UQH416" s="68"/>
      <c r="UQI416" s="68"/>
      <c r="UQJ416" s="69"/>
      <c r="UQK416" s="64"/>
      <c r="UQL416" s="65"/>
      <c r="UQM416" s="66"/>
      <c r="UQN416" s="64"/>
      <c r="UQO416" s="67"/>
      <c r="UQP416" s="68"/>
      <c r="UQQ416" s="68"/>
      <c r="UQR416" s="69"/>
      <c r="UQS416" s="64"/>
      <c r="UQT416" s="65"/>
      <c r="UQU416" s="66"/>
      <c r="UQV416" s="64"/>
      <c r="UQW416" s="67"/>
      <c r="UQX416" s="68"/>
      <c r="UQY416" s="68"/>
      <c r="UQZ416" s="69"/>
      <c r="URA416" s="64"/>
      <c r="URB416" s="65"/>
      <c r="URC416" s="66"/>
      <c r="URD416" s="64"/>
      <c r="URE416" s="67"/>
      <c r="URF416" s="68"/>
      <c r="URG416" s="68"/>
      <c r="URH416" s="69"/>
      <c r="URI416" s="64"/>
      <c r="URJ416" s="65"/>
      <c r="URK416" s="66"/>
      <c r="URL416" s="64"/>
      <c r="URM416" s="67"/>
      <c r="URN416" s="68"/>
      <c r="URO416" s="68"/>
      <c r="URP416" s="69"/>
      <c r="URQ416" s="64"/>
      <c r="URR416" s="65"/>
      <c r="URS416" s="66"/>
      <c r="URT416" s="64"/>
      <c r="URU416" s="67"/>
      <c r="URV416" s="68"/>
      <c r="URW416" s="68"/>
      <c r="URX416" s="69"/>
      <c r="URY416" s="64"/>
      <c r="URZ416" s="65"/>
      <c r="USA416" s="66"/>
      <c r="USB416" s="64"/>
      <c r="USC416" s="67"/>
      <c r="USD416" s="68"/>
      <c r="USE416" s="68"/>
      <c r="USF416" s="69"/>
      <c r="USG416" s="64"/>
      <c r="USH416" s="65"/>
      <c r="USI416" s="66"/>
      <c r="USJ416" s="64"/>
      <c r="USK416" s="67"/>
      <c r="USL416" s="68"/>
      <c r="USM416" s="68"/>
      <c r="USN416" s="69"/>
      <c r="USO416" s="64"/>
      <c r="USP416" s="65"/>
      <c r="USQ416" s="66"/>
      <c r="USR416" s="64"/>
      <c r="USS416" s="67"/>
      <c r="UST416" s="68"/>
      <c r="USU416" s="68"/>
      <c r="USV416" s="69"/>
      <c r="USW416" s="64"/>
      <c r="USX416" s="65"/>
      <c r="USY416" s="66"/>
      <c r="USZ416" s="64"/>
      <c r="UTA416" s="67"/>
      <c r="UTB416" s="68"/>
      <c r="UTC416" s="68"/>
      <c r="UTD416" s="69"/>
      <c r="UTE416" s="64"/>
      <c r="UTF416" s="65"/>
      <c r="UTG416" s="66"/>
      <c r="UTH416" s="64"/>
      <c r="UTI416" s="67"/>
      <c r="UTJ416" s="68"/>
      <c r="UTK416" s="68"/>
      <c r="UTL416" s="69"/>
      <c r="UTM416" s="64"/>
      <c r="UTN416" s="65"/>
      <c r="UTO416" s="66"/>
      <c r="UTP416" s="64"/>
      <c r="UTQ416" s="67"/>
      <c r="UTR416" s="68"/>
      <c r="UTS416" s="68"/>
      <c r="UTT416" s="69"/>
      <c r="UTU416" s="64"/>
      <c r="UTV416" s="65"/>
      <c r="UTW416" s="66"/>
      <c r="UTX416" s="64"/>
      <c r="UTY416" s="67"/>
      <c r="UTZ416" s="68"/>
      <c r="UUA416" s="68"/>
      <c r="UUB416" s="69"/>
      <c r="UUC416" s="64"/>
      <c r="UUD416" s="65"/>
      <c r="UUE416" s="66"/>
      <c r="UUF416" s="64"/>
      <c r="UUG416" s="67"/>
      <c r="UUH416" s="68"/>
      <c r="UUI416" s="68"/>
      <c r="UUJ416" s="69"/>
      <c r="UUK416" s="64"/>
      <c r="UUL416" s="65"/>
      <c r="UUM416" s="66"/>
      <c r="UUN416" s="64"/>
      <c r="UUO416" s="67"/>
      <c r="UUP416" s="68"/>
      <c r="UUQ416" s="68"/>
      <c r="UUR416" s="69"/>
      <c r="UUS416" s="64"/>
      <c r="UUT416" s="65"/>
      <c r="UUU416" s="66"/>
      <c r="UUV416" s="64"/>
      <c r="UUW416" s="67"/>
      <c r="UUX416" s="68"/>
      <c r="UUY416" s="68"/>
      <c r="UUZ416" s="69"/>
      <c r="UVA416" s="64"/>
      <c r="UVB416" s="65"/>
      <c r="UVC416" s="66"/>
      <c r="UVD416" s="64"/>
      <c r="UVE416" s="67"/>
      <c r="UVF416" s="68"/>
      <c r="UVG416" s="68"/>
      <c r="UVH416" s="69"/>
      <c r="UVI416" s="64"/>
      <c r="UVJ416" s="65"/>
      <c r="UVK416" s="66"/>
      <c r="UVL416" s="64"/>
      <c r="UVM416" s="67"/>
      <c r="UVN416" s="68"/>
      <c r="UVO416" s="68"/>
      <c r="UVP416" s="69"/>
      <c r="UVQ416" s="64"/>
      <c r="UVR416" s="65"/>
      <c r="UVS416" s="66"/>
      <c r="UVT416" s="64"/>
      <c r="UVU416" s="67"/>
      <c r="UVV416" s="68"/>
      <c r="UVW416" s="68"/>
      <c r="UVX416" s="69"/>
      <c r="UVY416" s="64"/>
      <c r="UVZ416" s="65"/>
      <c r="UWA416" s="66"/>
      <c r="UWB416" s="64"/>
      <c r="UWC416" s="67"/>
      <c r="UWD416" s="68"/>
      <c r="UWE416" s="68"/>
      <c r="UWF416" s="69"/>
      <c r="UWG416" s="64"/>
      <c r="UWH416" s="65"/>
      <c r="UWI416" s="66"/>
      <c r="UWJ416" s="64"/>
      <c r="UWK416" s="67"/>
      <c r="UWL416" s="68"/>
      <c r="UWM416" s="68"/>
      <c r="UWN416" s="69"/>
      <c r="UWO416" s="64"/>
      <c r="UWP416" s="65"/>
      <c r="UWQ416" s="66"/>
      <c r="UWR416" s="64"/>
      <c r="UWS416" s="67"/>
      <c r="UWT416" s="68"/>
      <c r="UWU416" s="68"/>
      <c r="UWV416" s="69"/>
      <c r="UWW416" s="64"/>
      <c r="UWX416" s="65"/>
      <c r="UWY416" s="66"/>
      <c r="UWZ416" s="64"/>
      <c r="UXA416" s="67"/>
      <c r="UXB416" s="68"/>
      <c r="UXC416" s="68"/>
      <c r="UXD416" s="69"/>
      <c r="UXE416" s="64"/>
      <c r="UXF416" s="65"/>
      <c r="UXG416" s="66"/>
      <c r="UXH416" s="64"/>
      <c r="UXI416" s="67"/>
      <c r="UXJ416" s="68"/>
      <c r="UXK416" s="68"/>
      <c r="UXL416" s="69"/>
      <c r="UXM416" s="64"/>
      <c r="UXN416" s="65"/>
      <c r="UXO416" s="66"/>
      <c r="UXP416" s="64"/>
      <c r="UXQ416" s="67"/>
      <c r="UXR416" s="68"/>
      <c r="UXS416" s="68"/>
      <c r="UXT416" s="69"/>
      <c r="UXU416" s="64"/>
      <c r="UXV416" s="65"/>
      <c r="UXW416" s="66"/>
      <c r="UXX416" s="64"/>
      <c r="UXY416" s="67"/>
      <c r="UXZ416" s="68"/>
      <c r="UYA416" s="68"/>
      <c r="UYB416" s="69"/>
      <c r="UYC416" s="64"/>
      <c r="UYD416" s="65"/>
      <c r="UYE416" s="66"/>
      <c r="UYF416" s="64"/>
      <c r="UYG416" s="67"/>
      <c r="UYH416" s="68"/>
      <c r="UYI416" s="68"/>
      <c r="UYJ416" s="69"/>
      <c r="UYK416" s="64"/>
      <c r="UYL416" s="65"/>
      <c r="UYM416" s="66"/>
      <c r="UYN416" s="64"/>
      <c r="UYO416" s="67"/>
      <c r="UYP416" s="68"/>
      <c r="UYQ416" s="68"/>
      <c r="UYR416" s="69"/>
      <c r="UYS416" s="64"/>
      <c r="UYT416" s="65"/>
      <c r="UYU416" s="66"/>
      <c r="UYV416" s="64"/>
      <c r="UYW416" s="67"/>
      <c r="UYX416" s="68"/>
      <c r="UYY416" s="68"/>
      <c r="UYZ416" s="69"/>
      <c r="UZA416" s="64"/>
      <c r="UZB416" s="65"/>
      <c r="UZC416" s="66"/>
      <c r="UZD416" s="64"/>
      <c r="UZE416" s="67"/>
      <c r="UZF416" s="68"/>
      <c r="UZG416" s="68"/>
      <c r="UZH416" s="69"/>
      <c r="UZI416" s="64"/>
      <c r="UZJ416" s="65"/>
      <c r="UZK416" s="66"/>
      <c r="UZL416" s="64"/>
      <c r="UZM416" s="67"/>
      <c r="UZN416" s="68"/>
      <c r="UZO416" s="68"/>
      <c r="UZP416" s="69"/>
      <c r="UZQ416" s="64"/>
      <c r="UZR416" s="65"/>
      <c r="UZS416" s="66"/>
      <c r="UZT416" s="64"/>
      <c r="UZU416" s="67"/>
      <c r="UZV416" s="68"/>
      <c r="UZW416" s="68"/>
      <c r="UZX416" s="69"/>
      <c r="UZY416" s="64"/>
      <c r="UZZ416" s="65"/>
      <c r="VAA416" s="66"/>
      <c r="VAB416" s="64"/>
      <c r="VAC416" s="67"/>
      <c r="VAD416" s="68"/>
      <c r="VAE416" s="68"/>
      <c r="VAF416" s="69"/>
      <c r="VAG416" s="64"/>
      <c r="VAH416" s="65"/>
      <c r="VAI416" s="66"/>
      <c r="VAJ416" s="64"/>
      <c r="VAK416" s="67"/>
      <c r="VAL416" s="68"/>
      <c r="VAM416" s="68"/>
      <c r="VAN416" s="69"/>
      <c r="VAO416" s="64"/>
      <c r="VAP416" s="65"/>
      <c r="VAQ416" s="66"/>
      <c r="VAR416" s="64"/>
      <c r="VAS416" s="67"/>
      <c r="VAT416" s="68"/>
      <c r="VAU416" s="68"/>
      <c r="VAV416" s="69"/>
      <c r="VAW416" s="64"/>
      <c r="VAX416" s="65"/>
      <c r="VAY416" s="66"/>
      <c r="VAZ416" s="64"/>
      <c r="VBA416" s="67"/>
      <c r="VBB416" s="68"/>
      <c r="VBC416" s="68"/>
      <c r="VBD416" s="69"/>
      <c r="VBE416" s="64"/>
      <c r="VBF416" s="65"/>
      <c r="VBG416" s="66"/>
      <c r="VBH416" s="64"/>
      <c r="VBI416" s="67"/>
      <c r="VBJ416" s="68"/>
      <c r="VBK416" s="68"/>
      <c r="VBL416" s="69"/>
      <c r="VBM416" s="64"/>
      <c r="VBN416" s="65"/>
      <c r="VBO416" s="66"/>
      <c r="VBP416" s="64"/>
      <c r="VBQ416" s="67"/>
      <c r="VBR416" s="68"/>
      <c r="VBS416" s="68"/>
      <c r="VBT416" s="69"/>
      <c r="VBU416" s="64"/>
      <c r="VBV416" s="65"/>
      <c r="VBW416" s="66"/>
      <c r="VBX416" s="64"/>
      <c r="VBY416" s="67"/>
      <c r="VBZ416" s="68"/>
      <c r="VCA416" s="68"/>
      <c r="VCB416" s="69"/>
      <c r="VCC416" s="64"/>
      <c r="VCD416" s="65"/>
      <c r="VCE416" s="66"/>
      <c r="VCF416" s="64"/>
      <c r="VCG416" s="67"/>
      <c r="VCH416" s="68"/>
      <c r="VCI416" s="68"/>
      <c r="VCJ416" s="69"/>
      <c r="VCK416" s="64"/>
      <c r="VCL416" s="65"/>
      <c r="VCM416" s="66"/>
      <c r="VCN416" s="64"/>
      <c r="VCO416" s="67"/>
      <c r="VCP416" s="68"/>
      <c r="VCQ416" s="68"/>
      <c r="VCR416" s="69"/>
      <c r="VCS416" s="64"/>
      <c r="VCT416" s="65"/>
      <c r="VCU416" s="66"/>
      <c r="VCV416" s="64"/>
      <c r="VCW416" s="67"/>
      <c r="VCX416" s="68"/>
      <c r="VCY416" s="68"/>
      <c r="VCZ416" s="69"/>
      <c r="VDA416" s="64"/>
      <c r="VDB416" s="65"/>
      <c r="VDC416" s="66"/>
      <c r="VDD416" s="64"/>
      <c r="VDE416" s="67"/>
      <c r="VDF416" s="68"/>
      <c r="VDG416" s="68"/>
      <c r="VDH416" s="69"/>
      <c r="VDI416" s="64"/>
      <c r="VDJ416" s="65"/>
      <c r="VDK416" s="66"/>
      <c r="VDL416" s="64"/>
      <c r="VDM416" s="67"/>
      <c r="VDN416" s="68"/>
      <c r="VDO416" s="68"/>
      <c r="VDP416" s="69"/>
      <c r="VDQ416" s="64"/>
      <c r="VDR416" s="65"/>
      <c r="VDS416" s="66"/>
      <c r="VDT416" s="64"/>
      <c r="VDU416" s="67"/>
      <c r="VDV416" s="68"/>
      <c r="VDW416" s="68"/>
      <c r="VDX416" s="69"/>
      <c r="VDY416" s="64"/>
      <c r="VDZ416" s="65"/>
      <c r="VEA416" s="66"/>
      <c r="VEB416" s="64"/>
      <c r="VEC416" s="67"/>
      <c r="VED416" s="68"/>
      <c r="VEE416" s="68"/>
      <c r="VEF416" s="69"/>
      <c r="VEG416" s="64"/>
      <c r="VEH416" s="65"/>
      <c r="VEI416" s="66"/>
      <c r="VEJ416" s="64"/>
      <c r="VEK416" s="67"/>
      <c r="VEL416" s="68"/>
      <c r="VEM416" s="68"/>
      <c r="VEN416" s="69"/>
      <c r="VEO416" s="64"/>
      <c r="VEP416" s="65"/>
      <c r="VEQ416" s="66"/>
      <c r="VER416" s="64"/>
      <c r="VES416" s="67"/>
      <c r="VET416" s="68"/>
      <c r="VEU416" s="68"/>
      <c r="VEV416" s="69"/>
      <c r="VEW416" s="64"/>
      <c r="VEX416" s="65"/>
      <c r="VEY416" s="66"/>
      <c r="VEZ416" s="64"/>
      <c r="VFA416" s="67"/>
      <c r="VFB416" s="68"/>
      <c r="VFC416" s="68"/>
      <c r="VFD416" s="69"/>
      <c r="VFE416" s="64"/>
      <c r="VFF416" s="65"/>
      <c r="VFG416" s="66"/>
      <c r="VFH416" s="64"/>
      <c r="VFI416" s="67"/>
      <c r="VFJ416" s="68"/>
      <c r="VFK416" s="68"/>
      <c r="VFL416" s="69"/>
      <c r="VFM416" s="64"/>
      <c r="VFN416" s="65"/>
      <c r="VFO416" s="66"/>
      <c r="VFP416" s="64"/>
      <c r="VFQ416" s="67"/>
      <c r="VFR416" s="68"/>
      <c r="VFS416" s="68"/>
      <c r="VFT416" s="69"/>
      <c r="VFU416" s="64"/>
      <c r="VFV416" s="65"/>
      <c r="VFW416" s="66"/>
      <c r="VFX416" s="64"/>
      <c r="VFY416" s="67"/>
      <c r="VFZ416" s="68"/>
      <c r="VGA416" s="68"/>
      <c r="VGB416" s="69"/>
      <c r="VGC416" s="64"/>
      <c r="VGD416" s="65"/>
      <c r="VGE416" s="66"/>
      <c r="VGF416" s="64"/>
      <c r="VGG416" s="67"/>
      <c r="VGH416" s="68"/>
      <c r="VGI416" s="68"/>
      <c r="VGJ416" s="69"/>
      <c r="VGK416" s="64"/>
      <c r="VGL416" s="65"/>
      <c r="VGM416" s="66"/>
      <c r="VGN416" s="64"/>
      <c r="VGO416" s="67"/>
      <c r="VGP416" s="68"/>
      <c r="VGQ416" s="68"/>
      <c r="VGR416" s="69"/>
      <c r="VGS416" s="64"/>
      <c r="VGT416" s="65"/>
      <c r="VGU416" s="66"/>
      <c r="VGV416" s="64"/>
      <c r="VGW416" s="67"/>
      <c r="VGX416" s="68"/>
      <c r="VGY416" s="68"/>
      <c r="VGZ416" s="69"/>
      <c r="VHA416" s="64"/>
      <c r="VHB416" s="65"/>
      <c r="VHC416" s="66"/>
      <c r="VHD416" s="64"/>
      <c r="VHE416" s="67"/>
      <c r="VHF416" s="68"/>
      <c r="VHG416" s="68"/>
      <c r="VHH416" s="69"/>
      <c r="VHI416" s="64"/>
      <c r="VHJ416" s="65"/>
      <c r="VHK416" s="66"/>
      <c r="VHL416" s="64"/>
      <c r="VHM416" s="67"/>
      <c r="VHN416" s="68"/>
      <c r="VHO416" s="68"/>
      <c r="VHP416" s="69"/>
      <c r="VHQ416" s="64"/>
      <c r="VHR416" s="65"/>
      <c r="VHS416" s="66"/>
      <c r="VHT416" s="64"/>
      <c r="VHU416" s="67"/>
      <c r="VHV416" s="68"/>
      <c r="VHW416" s="68"/>
      <c r="VHX416" s="69"/>
      <c r="VHY416" s="64"/>
      <c r="VHZ416" s="65"/>
      <c r="VIA416" s="66"/>
      <c r="VIB416" s="64"/>
      <c r="VIC416" s="67"/>
      <c r="VID416" s="68"/>
      <c r="VIE416" s="68"/>
      <c r="VIF416" s="69"/>
      <c r="VIG416" s="64"/>
      <c r="VIH416" s="65"/>
      <c r="VII416" s="66"/>
      <c r="VIJ416" s="64"/>
      <c r="VIK416" s="67"/>
      <c r="VIL416" s="68"/>
      <c r="VIM416" s="68"/>
      <c r="VIN416" s="69"/>
      <c r="VIO416" s="64"/>
      <c r="VIP416" s="65"/>
      <c r="VIQ416" s="66"/>
      <c r="VIR416" s="64"/>
      <c r="VIS416" s="67"/>
      <c r="VIT416" s="68"/>
      <c r="VIU416" s="68"/>
      <c r="VIV416" s="69"/>
      <c r="VIW416" s="64"/>
      <c r="VIX416" s="65"/>
      <c r="VIY416" s="66"/>
      <c r="VIZ416" s="64"/>
      <c r="VJA416" s="67"/>
      <c r="VJB416" s="68"/>
      <c r="VJC416" s="68"/>
      <c r="VJD416" s="69"/>
      <c r="VJE416" s="64"/>
      <c r="VJF416" s="65"/>
      <c r="VJG416" s="66"/>
      <c r="VJH416" s="64"/>
      <c r="VJI416" s="67"/>
      <c r="VJJ416" s="68"/>
      <c r="VJK416" s="68"/>
      <c r="VJL416" s="69"/>
      <c r="VJM416" s="64"/>
      <c r="VJN416" s="65"/>
      <c r="VJO416" s="66"/>
      <c r="VJP416" s="64"/>
      <c r="VJQ416" s="67"/>
      <c r="VJR416" s="68"/>
      <c r="VJS416" s="68"/>
      <c r="VJT416" s="69"/>
      <c r="VJU416" s="64"/>
      <c r="VJV416" s="65"/>
      <c r="VJW416" s="66"/>
      <c r="VJX416" s="64"/>
      <c r="VJY416" s="67"/>
      <c r="VJZ416" s="68"/>
      <c r="VKA416" s="68"/>
      <c r="VKB416" s="69"/>
      <c r="VKC416" s="64"/>
      <c r="VKD416" s="65"/>
      <c r="VKE416" s="66"/>
      <c r="VKF416" s="64"/>
      <c r="VKG416" s="67"/>
      <c r="VKH416" s="68"/>
      <c r="VKI416" s="68"/>
      <c r="VKJ416" s="69"/>
      <c r="VKK416" s="64"/>
      <c r="VKL416" s="65"/>
      <c r="VKM416" s="66"/>
      <c r="VKN416" s="64"/>
      <c r="VKO416" s="67"/>
      <c r="VKP416" s="68"/>
      <c r="VKQ416" s="68"/>
      <c r="VKR416" s="69"/>
      <c r="VKS416" s="64"/>
      <c r="VKT416" s="65"/>
      <c r="VKU416" s="66"/>
      <c r="VKV416" s="64"/>
      <c r="VKW416" s="67"/>
      <c r="VKX416" s="68"/>
      <c r="VKY416" s="68"/>
      <c r="VKZ416" s="69"/>
      <c r="VLA416" s="64"/>
      <c r="VLB416" s="65"/>
      <c r="VLC416" s="66"/>
      <c r="VLD416" s="64"/>
      <c r="VLE416" s="67"/>
      <c r="VLF416" s="68"/>
      <c r="VLG416" s="68"/>
      <c r="VLH416" s="69"/>
      <c r="VLI416" s="64"/>
      <c r="VLJ416" s="65"/>
      <c r="VLK416" s="66"/>
      <c r="VLL416" s="64"/>
      <c r="VLM416" s="67"/>
      <c r="VLN416" s="68"/>
      <c r="VLO416" s="68"/>
      <c r="VLP416" s="69"/>
      <c r="VLQ416" s="64"/>
      <c r="VLR416" s="65"/>
      <c r="VLS416" s="66"/>
      <c r="VLT416" s="64"/>
      <c r="VLU416" s="67"/>
      <c r="VLV416" s="68"/>
      <c r="VLW416" s="68"/>
      <c r="VLX416" s="69"/>
      <c r="VLY416" s="64"/>
      <c r="VLZ416" s="65"/>
      <c r="VMA416" s="66"/>
      <c r="VMB416" s="64"/>
      <c r="VMC416" s="67"/>
      <c r="VMD416" s="68"/>
      <c r="VME416" s="68"/>
      <c r="VMF416" s="69"/>
      <c r="VMG416" s="64"/>
      <c r="VMH416" s="65"/>
      <c r="VMI416" s="66"/>
      <c r="VMJ416" s="64"/>
      <c r="VMK416" s="67"/>
      <c r="VML416" s="68"/>
      <c r="VMM416" s="68"/>
      <c r="VMN416" s="69"/>
      <c r="VMO416" s="64"/>
      <c r="VMP416" s="65"/>
      <c r="VMQ416" s="66"/>
      <c r="VMR416" s="64"/>
      <c r="VMS416" s="67"/>
      <c r="VMT416" s="68"/>
      <c r="VMU416" s="68"/>
      <c r="VMV416" s="69"/>
      <c r="VMW416" s="64"/>
      <c r="VMX416" s="65"/>
      <c r="VMY416" s="66"/>
      <c r="VMZ416" s="64"/>
      <c r="VNA416" s="67"/>
      <c r="VNB416" s="68"/>
      <c r="VNC416" s="68"/>
      <c r="VND416" s="69"/>
      <c r="VNE416" s="64"/>
      <c r="VNF416" s="65"/>
      <c r="VNG416" s="66"/>
      <c r="VNH416" s="64"/>
      <c r="VNI416" s="67"/>
      <c r="VNJ416" s="68"/>
      <c r="VNK416" s="68"/>
      <c r="VNL416" s="69"/>
      <c r="VNM416" s="64"/>
      <c r="VNN416" s="65"/>
      <c r="VNO416" s="66"/>
      <c r="VNP416" s="64"/>
      <c r="VNQ416" s="67"/>
      <c r="VNR416" s="68"/>
      <c r="VNS416" s="68"/>
      <c r="VNT416" s="69"/>
      <c r="VNU416" s="64"/>
      <c r="VNV416" s="65"/>
      <c r="VNW416" s="66"/>
      <c r="VNX416" s="64"/>
      <c r="VNY416" s="67"/>
      <c r="VNZ416" s="68"/>
      <c r="VOA416" s="68"/>
      <c r="VOB416" s="69"/>
      <c r="VOC416" s="64"/>
      <c r="VOD416" s="65"/>
      <c r="VOE416" s="66"/>
      <c r="VOF416" s="64"/>
      <c r="VOG416" s="67"/>
      <c r="VOH416" s="68"/>
      <c r="VOI416" s="68"/>
      <c r="VOJ416" s="69"/>
      <c r="VOK416" s="64"/>
      <c r="VOL416" s="65"/>
      <c r="VOM416" s="66"/>
      <c r="VON416" s="64"/>
      <c r="VOO416" s="67"/>
      <c r="VOP416" s="68"/>
      <c r="VOQ416" s="68"/>
      <c r="VOR416" s="69"/>
      <c r="VOS416" s="64"/>
      <c r="VOT416" s="65"/>
      <c r="VOU416" s="66"/>
      <c r="VOV416" s="64"/>
      <c r="VOW416" s="67"/>
      <c r="VOX416" s="68"/>
      <c r="VOY416" s="68"/>
      <c r="VOZ416" s="69"/>
      <c r="VPA416" s="64"/>
      <c r="VPB416" s="65"/>
      <c r="VPC416" s="66"/>
      <c r="VPD416" s="64"/>
      <c r="VPE416" s="67"/>
      <c r="VPF416" s="68"/>
      <c r="VPG416" s="68"/>
      <c r="VPH416" s="69"/>
      <c r="VPI416" s="64"/>
      <c r="VPJ416" s="65"/>
      <c r="VPK416" s="66"/>
      <c r="VPL416" s="64"/>
      <c r="VPM416" s="67"/>
      <c r="VPN416" s="68"/>
      <c r="VPO416" s="68"/>
      <c r="VPP416" s="69"/>
      <c r="VPQ416" s="64"/>
      <c r="VPR416" s="65"/>
      <c r="VPS416" s="66"/>
      <c r="VPT416" s="64"/>
      <c r="VPU416" s="67"/>
      <c r="VPV416" s="68"/>
      <c r="VPW416" s="68"/>
      <c r="VPX416" s="69"/>
      <c r="VPY416" s="64"/>
      <c r="VPZ416" s="65"/>
      <c r="VQA416" s="66"/>
      <c r="VQB416" s="64"/>
      <c r="VQC416" s="67"/>
      <c r="VQD416" s="68"/>
      <c r="VQE416" s="68"/>
      <c r="VQF416" s="69"/>
      <c r="VQG416" s="64"/>
      <c r="VQH416" s="65"/>
      <c r="VQI416" s="66"/>
      <c r="VQJ416" s="64"/>
      <c r="VQK416" s="67"/>
      <c r="VQL416" s="68"/>
      <c r="VQM416" s="68"/>
      <c r="VQN416" s="69"/>
      <c r="VQO416" s="64"/>
      <c r="VQP416" s="65"/>
      <c r="VQQ416" s="66"/>
      <c r="VQR416" s="64"/>
      <c r="VQS416" s="67"/>
      <c r="VQT416" s="68"/>
      <c r="VQU416" s="68"/>
      <c r="VQV416" s="69"/>
      <c r="VQW416" s="64"/>
      <c r="VQX416" s="65"/>
      <c r="VQY416" s="66"/>
      <c r="VQZ416" s="64"/>
      <c r="VRA416" s="67"/>
      <c r="VRB416" s="68"/>
      <c r="VRC416" s="68"/>
      <c r="VRD416" s="69"/>
      <c r="VRE416" s="64"/>
      <c r="VRF416" s="65"/>
      <c r="VRG416" s="66"/>
      <c r="VRH416" s="64"/>
      <c r="VRI416" s="67"/>
      <c r="VRJ416" s="68"/>
      <c r="VRK416" s="68"/>
      <c r="VRL416" s="69"/>
      <c r="VRM416" s="64"/>
      <c r="VRN416" s="65"/>
      <c r="VRO416" s="66"/>
      <c r="VRP416" s="64"/>
      <c r="VRQ416" s="67"/>
      <c r="VRR416" s="68"/>
      <c r="VRS416" s="68"/>
      <c r="VRT416" s="69"/>
      <c r="VRU416" s="64"/>
      <c r="VRV416" s="65"/>
      <c r="VRW416" s="66"/>
      <c r="VRX416" s="64"/>
      <c r="VRY416" s="67"/>
      <c r="VRZ416" s="68"/>
      <c r="VSA416" s="68"/>
      <c r="VSB416" s="69"/>
      <c r="VSC416" s="64"/>
      <c r="VSD416" s="65"/>
      <c r="VSE416" s="66"/>
      <c r="VSF416" s="64"/>
      <c r="VSG416" s="67"/>
      <c r="VSH416" s="68"/>
      <c r="VSI416" s="68"/>
      <c r="VSJ416" s="69"/>
      <c r="VSK416" s="64"/>
      <c r="VSL416" s="65"/>
      <c r="VSM416" s="66"/>
      <c r="VSN416" s="64"/>
      <c r="VSO416" s="67"/>
      <c r="VSP416" s="68"/>
      <c r="VSQ416" s="68"/>
      <c r="VSR416" s="69"/>
      <c r="VSS416" s="64"/>
      <c r="VST416" s="65"/>
      <c r="VSU416" s="66"/>
      <c r="VSV416" s="64"/>
      <c r="VSW416" s="67"/>
      <c r="VSX416" s="68"/>
      <c r="VSY416" s="68"/>
      <c r="VSZ416" s="69"/>
      <c r="VTA416" s="64"/>
      <c r="VTB416" s="65"/>
      <c r="VTC416" s="66"/>
      <c r="VTD416" s="64"/>
      <c r="VTE416" s="67"/>
      <c r="VTF416" s="68"/>
      <c r="VTG416" s="68"/>
      <c r="VTH416" s="69"/>
      <c r="VTI416" s="64"/>
      <c r="VTJ416" s="65"/>
      <c r="VTK416" s="66"/>
      <c r="VTL416" s="64"/>
      <c r="VTM416" s="67"/>
      <c r="VTN416" s="68"/>
      <c r="VTO416" s="68"/>
      <c r="VTP416" s="69"/>
      <c r="VTQ416" s="64"/>
      <c r="VTR416" s="65"/>
      <c r="VTS416" s="66"/>
      <c r="VTT416" s="64"/>
      <c r="VTU416" s="67"/>
      <c r="VTV416" s="68"/>
      <c r="VTW416" s="68"/>
      <c r="VTX416" s="69"/>
      <c r="VTY416" s="64"/>
      <c r="VTZ416" s="65"/>
      <c r="VUA416" s="66"/>
      <c r="VUB416" s="64"/>
      <c r="VUC416" s="67"/>
      <c r="VUD416" s="68"/>
      <c r="VUE416" s="68"/>
      <c r="VUF416" s="69"/>
      <c r="VUG416" s="64"/>
      <c r="VUH416" s="65"/>
      <c r="VUI416" s="66"/>
      <c r="VUJ416" s="64"/>
      <c r="VUK416" s="67"/>
      <c r="VUL416" s="68"/>
      <c r="VUM416" s="68"/>
      <c r="VUN416" s="69"/>
      <c r="VUO416" s="64"/>
      <c r="VUP416" s="65"/>
      <c r="VUQ416" s="66"/>
      <c r="VUR416" s="64"/>
      <c r="VUS416" s="67"/>
      <c r="VUT416" s="68"/>
      <c r="VUU416" s="68"/>
      <c r="VUV416" s="69"/>
      <c r="VUW416" s="64"/>
      <c r="VUX416" s="65"/>
      <c r="VUY416" s="66"/>
      <c r="VUZ416" s="64"/>
      <c r="VVA416" s="67"/>
      <c r="VVB416" s="68"/>
      <c r="VVC416" s="68"/>
      <c r="VVD416" s="69"/>
      <c r="VVE416" s="64"/>
      <c r="VVF416" s="65"/>
      <c r="VVG416" s="66"/>
      <c r="VVH416" s="64"/>
      <c r="VVI416" s="67"/>
      <c r="VVJ416" s="68"/>
      <c r="VVK416" s="68"/>
      <c r="VVL416" s="69"/>
      <c r="VVM416" s="64"/>
      <c r="VVN416" s="65"/>
      <c r="VVO416" s="66"/>
      <c r="VVP416" s="64"/>
      <c r="VVQ416" s="67"/>
      <c r="VVR416" s="68"/>
      <c r="VVS416" s="68"/>
      <c r="VVT416" s="69"/>
      <c r="VVU416" s="64"/>
      <c r="VVV416" s="65"/>
      <c r="VVW416" s="66"/>
      <c r="VVX416" s="64"/>
      <c r="VVY416" s="67"/>
      <c r="VVZ416" s="68"/>
      <c r="VWA416" s="68"/>
      <c r="VWB416" s="69"/>
      <c r="VWC416" s="64"/>
      <c r="VWD416" s="65"/>
      <c r="VWE416" s="66"/>
      <c r="VWF416" s="64"/>
      <c r="VWG416" s="67"/>
      <c r="VWH416" s="68"/>
      <c r="VWI416" s="68"/>
      <c r="VWJ416" s="69"/>
      <c r="VWK416" s="64"/>
      <c r="VWL416" s="65"/>
      <c r="VWM416" s="66"/>
      <c r="VWN416" s="64"/>
      <c r="VWO416" s="67"/>
      <c r="VWP416" s="68"/>
      <c r="VWQ416" s="68"/>
      <c r="VWR416" s="69"/>
      <c r="VWS416" s="64"/>
      <c r="VWT416" s="65"/>
      <c r="VWU416" s="66"/>
      <c r="VWV416" s="64"/>
      <c r="VWW416" s="67"/>
      <c r="VWX416" s="68"/>
      <c r="VWY416" s="68"/>
      <c r="VWZ416" s="69"/>
      <c r="VXA416" s="64"/>
      <c r="VXB416" s="65"/>
      <c r="VXC416" s="66"/>
      <c r="VXD416" s="64"/>
      <c r="VXE416" s="67"/>
      <c r="VXF416" s="68"/>
      <c r="VXG416" s="68"/>
      <c r="VXH416" s="69"/>
      <c r="VXI416" s="64"/>
      <c r="VXJ416" s="65"/>
      <c r="VXK416" s="66"/>
      <c r="VXL416" s="64"/>
      <c r="VXM416" s="67"/>
      <c r="VXN416" s="68"/>
      <c r="VXO416" s="68"/>
      <c r="VXP416" s="69"/>
      <c r="VXQ416" s="64"/>
      <c r="VXR416" s="65"/>
      <c r="VXS416" s="66"/>
      <c r="VXT416" s="64"/>
      <c r="VXU416" s="67"/>
      <c r="VXV416" s="68"/>
      <c r="VXW416" s="68"/>
      <c r="VXX416" s="69"/>
      <c r="VXY416" s="64"/>
      <c r="VXZ416" s="65"/>
      <c r="VYA416" s="66"/>
      <c r="VYB416" s="64"/>
      <c r="VYC416" s="67"/>
      <c r="VYD416" s="68"/>
      <c r="VYE416" s="68"/>
      <c r="VYF416" s="69"/>
      <c r="VYG416" s="64"/>
      <c r="VYH416" s="65"/>
      <c r="VYI416" s="66"/>
      <c r="VYJ416" s="64"/>
      <c r="VYK416" s="67"/>
      <c r="VYL416" s="68"/>
      <c r="VYM416" s="68"/>
      <c r="VYN416" s="69"/>
      <c r="VYO416" s="64"/>
      <c r="VYP416" s="65"/>
      <c r="VYQ416" s="66"/>
      <c r="VYR416" s="64"/>
      <c r="VYS416" s="67"/>
      <c r="VYT416" s="68"/>
      <c r="VYU416" s="68"/>
      <c r="VYV416" s="69"/>
      <c r="VYW416" s="64"/>
      <c r="VYX416" s="65"/>
      <c r="VYY416" s="66"/>
      <c r="VYZ416" s="64"/>
      <c r="VZA416" s="67"/>
      <c r="VZB416" s="68"/>
      <c r="VZC416" s="68"/>
      <c r="VZD416" s="69"/>
      <c r="VZE416" s="64"/>
      <c r="VZF416" s="65"/>
      <c r="VZG416" s="66"/>
      <c r="VZH416" s="64"/>
      <c r="VZI416" s="67"/>
      <c r="VZJ416" s="68"/>
      <c r="VZK416" s="68"/>
      <c r="VZL416" s="69"/>
      <c r="VZM416" s="64"/>
      <c r="VZN416" s="65"/>
      <c r="VZO416" s="66"/>
      <c r="VZP416" s="64"/>
      <c r="VZQ416" s="67"/>
      <c r="VZR416" s="68"/>
      <c r="VZS416" s="68"/>
      <c r="VZT416" s="69"/>
      <c r="VZU416" s="64"/>
      <c r="VZV416" s="65"/>
      <c r="VZW416" s="66"/>
      <c r="VZX416" s="64"/>
      <c r="VZY416" s="67"/>
      <c r="VZZ416" s="68"/>
      <c r="WAA416" s="68"/>
      <c r="WAB416" s="69"/>
      <c r="WAC416" s="64"/>
      <c r="WAD416" s="65"/>
      <c r="WAE416" s="66"/>
      <c r="WAF416" s="64"/>
      <c r="WAG416" s="67"/>
      <c r="WAH416" s="68"/>
      <c r="WAI416" s="68"/>
      <c r="WAJ416" s="69"/>
      <c r="WAK416" s="64"/>
      <c r="WAL416" s="65"/>
      <c r="WAM416" s="66"/>
      <c r="WAN416" s="64"/>
      <c r="WAO416" s="67"/>
      <c r="WAP416" s="68"/>
      <c r="WAQ416" s="68"/>
      <c r="WAR416" s="69"/>
      <c r="WAS416" s="64"/>
      <c r="WAT416" s="65"/>
      <c r="WAU416" s="66"/>
      <c r="WAV416" s="64"/>
      <c r="WAW416" s="67"/>
      <c r="WAX416" s="68"/>
      <c r="WAY416" s="68"/>
      <c r="WAZ416" s="69"/>
      <c r="WBA416" s="64"/>
      <c r="WBB416" s="65"/>
      <c r="WBC416" s="66"/>
      <c r="WBD416" s="64"/>
      <c r="WBE416" s="67"/>
      <c r="WBF416" s="68"/>
      <c r="WBG416" s="68"/>
      <c r="WBH416" s="69"/>
      <c r="WBI416" s="64"/>
      <c r="WBJ416" s="65"/>
      <c r="WBK416" s="66"/>
      <c r="WBL416" s="64"/>
      <c r="WBM416" s="67"/>
      <c r="WBN416" s="68"/>
      <c r="WBO416" s="68"/>
      <c r="WBP416" s="69"/>
      <c r="WBQ416" s="64"/>
      <c r="WBR416" s="65"/>
      <c r="WBS416" s="66"/>
      <c r="WBT416" s="64"/>
      <c r="WBU416" s="67"/>
      <c r="WBV416" s="68"/>
      <c r="WBW416" s="68"/>
      <c r="WBX416" s="69"/>
      <c r="WBY416" s="64"/>
      <c r="WBZ416" s="65"/>
      <c r="WCA416" s="66"/>
      <c r="WCB416" s="64"/>
      <c r="WCC416" s="67"/>
      <c r="WCD416" s="68"/>
      <c r="WCE416" s="68"/>
      <c r="WCF416" s="69"/>
      <c r="WCG416" s="64"/>
      <c r="WCH416" s="65"/>
      <c r="WCI416" s="66"/>
      <c r="WCJ416" s="64"/>
      <c r="WCK416" s="67"/>
      <c r="WCL416" s="68"/>
      <c r="WCM416" s="68"/>
      <c r="WCN416" s="69"/>
      <c r="WCO416" s="64"/>
      <c r="WCP416" s="65"/>
      <c r="WCQ416" s="66"/>
      <c r="WCR416" s="64"/>
      <c r="WCS416" s="67"/>
      <c r="WCT416" s="68"/>
      <c r="WCU416" s="68"/>
      <c r="WCV416" s="69"/>
      <c r="WCW416" s="64"/>
      <c r="WCX416" s="65"/>
      <c r="WCY416" s="66"/>
      <c r="WCZ416" s="64"/>
      <c r="WDA416" s="67"/>
      <c r="WDB416" s="68"/>
      <c r="WDC416" s="68"/>
      <c r="WDD416" s="69"/>
      <c r="WDE416" s="64"/>
      <c r="WDF416" s="65"/>
      <c r="WDG416" s="66"/>
      <c r="WDH416" s="64"/>
      <c r="WDI416" s="67"/>
      <c r="WDJ416" s="68"/>
      <c r="WDK416" s="68"/>
      <c r="WDL416" s="69"/>
      <c r="WDM416" s="64"/>
      <c r="WDN416" s="65"/>
      <c r="WDO416" s="66"/>
      <c r="WDP416" s="64"/>
      <c r="WDQ416" s="67"/>
      <c r="WDR416" s="68"/>
      <c r="WDS416" s="68"/>
      <c r="WDT416" s="69"/>
      <c r="WDU416" s="64"/>
      <c r="WDV416" s="65"/>
      <c r="WDW416" s="66"/>
      <c r="WDX416" s="64"/>
      <c r="WDY416" s="67"/>
      <c r="WDZ416" s="68"/>
      <c r="WEA416" s="68"/>
      <c r="WEB416" s="69"/>
      <c r="WEC416" s="64"/>
      <c r="WED416" s="65"/>
      <c r="WEE416" s="66"/>
      <c r="WEF416" s="64"/>
      <c r="WEG416" s="67"/>
      <c r="WEH416" s="68"/>
      <c r="WEI416" s="68"/>
      <c r="WEJ416" s="69"/>
      <c r="WEK416" s="64"/>
      <c r="WEL416" s="65"/>
      <c r="WEM416" s="66"/>
      <c r="WEN416" s="64"/>
      <c r="WEO416" s="67"/>
      <c r="WEP416" s="68"/>
      <c r="WEQ416" s="68"/>
      <c r="WER416" s="69"/>
      <c r="WES416" s="64"/>
      <c r="WET416" s="65"/>
      <c r="WEU416" s="66"/>
      <c r="WEV416" s="64"/>
      <c r="WEW416" s="67"/>
      <c r="WEX416" s="68"/>
      <c r="WEY416" s="68"/>
      <c r="WEZ416" s="69"/>
      <c r="WFA416" s="64"/>
      <c r="WFB416" s="65"/>
      <c r="WFC416" s="66"/>
      <c r="WFD416" s="64"/>
      <c r="WFE416" s="67"/>
      <c r="WFF416" s="68"/>
      <c r="WFG416" s="68"/>
      <c r="WFH416" s="69"/>
      <c r="WFI416" s="64"/>
      <c r="WFJ416" s="65"/>
      <c r="WFK416" s="66"/>
      <c r="WFL416" s="64"/>
      <c r="WFM416" s="67"/>
      <c r="WFN416" s="68"/>
      <c r="WFO416" s="68"/>
      <c r="WFP416" s="69"/>
      <c r="WFQ416" s="64"/>
      <c r="WFR416" s="65"/>
      <c r="WFS416" s="66"/>
      <c r="WFT416" s="64"/>
      <c r="WFU416" s="67"/>
      <c r="WFV416" s="68"/>
      <c r="WFW416" s="68"/>
      <c r="WFX416" s="69"/>
      <c r="WFY416" s="64"/>
      <c r="WFZ416" s="65"/>
      <c r="WGA416" s="66"/>
      <c r="WGB416" s="64"/>
      <c r="WGC416" s="67"/>
      <c r="WGD416" s="68"/>
      <c r="WGE416" s="68"/>
      <c r="WGF416" s="69"/>
      <c r="WGG416" s="64"/>
      <c r="WGH416" s="65"/>
      <c r="WGI416" s="66"/>
      <c r="WGJ416" s="64"/>
      <c r="WGK416" s="67"/>
      <c r="WGL416" s="68"/>
      <c r="WGM416" s="68"/>
      <c r="WGN416" s="69"/>
      <c r="WGO416" s="64"/>
      <c r="WGP416" s="65"/>
      <c r="WGQ416" s="66"/>
      <c r="WGR416" s="64"/>
      <c r="WGS416" s="67"/>
      <c r="WGT416" s="68"/>
      <c r="WGU416" s="68"/>
      <c r="WGV416" s="69"/>
      <c r="WGW416" s="64"/>
      <c r="WGX416" s="65"/>
      <c r="WGY416" s="66"/>
      <c r="WGZ416" s="64"/>
      <c r="WHA416" s="67"/>
      <c r="WHB416" s="68"/>
      <c r="WHC416" s="68"/>
      <c r="WHD416" s="69"/>
      <c r="WHE416" s="64"/>
      <c r="WHF416" s="65"/>
      <c r="WHG416" s="66"/>
      <c r="WHH416" s="64"/>
      <c r="WHI416" s="67"/>
      <c r="WHJ416" s="68"/>
      <c r="WHK416" s="68"/>
      <c r="WHL416" s="69"/>
      <c r="WHM416" s="64"/>
      <c r="WHN416" s="65"/>
      <c r="WHO416" s="66"/>
      <c r="WHP416" s="64"/>
      <c r="WHQ416" s="67"/>
      <c r="WHR416" s="68"/>
      <c r="WHS416" s="68"/>
      <c r="WHT416" s="69"/>
      <c r="WHU416" s="64"/>
      <c r="WHV416" s="65"/>
      <c r="WHW416" s="66"/>
      <c r="WHX416" s="64"/>
      <c r="WHY416" s="67"/>
      <c r="WHZ416" s="68"/>
      <c r="WIA416" s="68"/>
      <c r="WIB416" s="69"/>
      <c r="WIC416" s="64"/>
      <c r="WID416" s="65"/>
      <c r="WIE416" s="66"/>
      <c r="WIF416" s="64"/>
      <c r="WIG416" s="67"/>
      <c r="WIH416" s="68"/>
      <c r="WII416" s="68"/>
      <c r="WIJ416" s="69"/>
      <c r="WIK416" s="64"/>
      <c r="WIL416" s="65"/>
      <c r="WIM416" s="66"/>
      <c r="WIN416" s="64"/>
      <c r="WIO416" s="67"/>
      <c r="WIP416" s="68"/>
      <c r="WIQ416" s="68"/>
      <c r="WIR416" s="69"/>
      <c r="WIS416" s="64"/>
      <c r="WIT416" s="65"/>
      <c r="WIU416" s="66"/>
      <c r="WIV416" s="64"/>
      <c r="WIW416" s="67"/>
      <c r="WIX416" s="68"/>
      <c r="WIY416" s="68"/>
      <c r="WIZ416" s="69"/>
      <c r="WJA416" s="64"/>
      <c r="WJB416" s="65"/>
      <c r="WJC416" s="66"/>
      <c r="WJD416" s="64"/>
      <c r="WJE416" s="67"/>
      <c r="WJF416" s="68"/>
      <c r="WJG416" s="68"/>
      <c r="WJH416" s="69"/>
      <c r="WJI416" s="64"/>
      <c r="WJJ416" s="65"/>
      <c r="WJK416" s="66"/>
      <c r="WJL416" s="64"/>
      <c r="WJM416" s="67"/>
      <c r="WJN416" s="68"/>
      <c r="WJO416" s="68"/>
      <c r="WJP416" s="69"/>
      <c r="WJQ416" s="64"/>
      <c r="WJR416" s="65"/>
      <c r="WJS416" s="66"/>
      <c r="WJT416" s="64"/>
      <c r="WJU416" s="67"/>
      <c r="WJV416" s="68"/>
      <c r="WJW416" s="68"/>
      <c r="WJX416" s="69"/>
      <c r="WJY416" s="64"/>
      <c r="WJZ416" s="65"/>
      <c r="WKA416" s="66"/>
      <c r="WKB416" s="64"/>
      <c r="WKC416" s="67"/>
      <c r="WKD416" s="68"/>
      <c r="WKE416" s="68"/>
      <c r="WKF416" s="69"/>
      <c r="WKG416" s="64"/>
      <c r="WKH416" s="65"/>
      <c r="WKI416" s="66"/>
      <c r="WKJ416" s="64"/>
      <c r="WKK416" s="67"/>
      <c r="WKL416" s="68"/>
      <c r="WKM416" s="68"/>
      <c r="WKN416" s="69"/>
      <c r="WKO416" s="64"/>
      <c r="WKP416" s="65"/>
      <c r="WKQ416" s="66"/>
      <c r="WKR416" s="64"/>
      <c r="WKS416" s="67"/>
      <c r="WKT416" s="68"/>
      <c r="WKU416" s="68"/>
      <c r="WKV416" s="69"/>
      <c r="WKW416" s="64"/>
      <c r="WKX416" s="65"/>
      <c r="WKY416" s="66"/>
      <c r="WKZ416" s="64"/>
      <c r="WLA416" s="67"/>
      <c r="WLB416" s="68"/>
      <c r="WLC416" s="68"/>
      <c r="WLD416" s="69"/>
      <c r="WLE416" s="64"/>
      <c r="WLF416" s="65"/>
      <c r="WLG416" s="66"/>
      <c r="WLH416" s="64"/>
      <c r="WLI416" s="67"/>
      <c r="WLJ416" s="68"/>
      <c r="WLK416" s="68"/>
      <c r="WLL416" s="69"/>
      <c r="WLM416" s="64"/>
      <c r="WLN416" s="65"/>
      <c r="WLO416" s="66"/>
      <c r="WLP416" s="64"/>
      <c r="WLQ416" s="67"/>
      <c r="WLR416" s="68"/>
      <c r="WLS416" s="68"/>
      <c r="WLT416" s="69"/>
      <c r="WLU416" s="64"/>
      <c r="WLV416" s="65"/>
      <c r="WLW416" s="66"/>
      <c r="WLX416" s="64"/>
      <c r="WLY416" s="67"/>
      <c r="WLZ416" s="68"/>
      <c r="WMA416" s="68"/>
      <c r="WMB416" s="69"/>
      <c r="WMC416" s="64"/>
      <c r="WMD416" s="65"/>
      <c r="WME416" s="66"/>
      <c r="WMF416" s="64"/>
      <c r="WMG416" s="67"/>
      <c r="WMH416" s="68"/>
      <c r="WMI416" s="68"/>
      <c r="WMJ416" s="69"/>
      <c r="WMK416" s="64"/>
      <c r="WML416" s="65"/>
      <c r="WMM416" s="66"/>
      <c r="WMN416" s="64"/>
      <c r="WMO416" s="67"/>
      <c r="WMP416" s="68"/>
      <c r="WMQ416" s="68"/>
      <c r="WMR416" s="69"/>
      <c r="WMS416" s="64"/>
      <c r="WMT416" s="65"/>
      <c r="WMU416" s="66"/>
      <c r="WMV416" s="64"/>
      <c r="WMW416" s="67"/>
      <c r="WMX416" s="68"/>
      <c r="WMY416" s="68"/>
      <c r="WMZ416" s="69"/>
      <c r="WNA416" s="64"/>
      <c r="WNB416" s="65"/>
      <c r="WNC416" s="66"/>
      <c r="WND416" s="64"/>
      <c r="WNE416" s="67"/>
      <c r="WNF416" s="68"/>
      <c r="WNG416" s="68"/>
      <c r="WNH416" s="69"/>
      <c r="WNI416" s="64"/>
      <c r="WNJ416" s="65"/>
      <c r="WNK416" s="66"/>
      <c r="WNL416" s="64"/>
      <c r="WNM416" s="67"/>
      <c r="WNN416" s="68"/>
      <c r="WNO416" s="68"/>
      <c r="WNP416" s="69"/>
      <c r="WNQ416" s="64"/>
      <c r="WNR416" s="65"/>
      <c r="WNS416" s="66"/>
      <c r="WNT416" s="64"/>
      <c r="WNU416" s="67"/>
      <c r="WNV416" s="68"/>
      <c r="WNW416" s="68"/>
      <c r="WNX416" s="69"/>
      <c r="WNY416" s="64"/>
      <c r="WNZ416" s="65"/>
      <c r="WOA416" s="66"/>
      <c r="WOB416" s="64"/>
      <c r="WOC416" s="67"/>
      <c r="WOD416" s="68"/>
      <c r="WOE416" s="68"/>
      <c r="WOF416" s="69"/>
      <c r="WOG416" s="64"/>
      <c r="WOH416" s="65"/>
      <c r="WOI416" s="66"/>
      <c r="WOJ416" s="64"/>
      <c r="WOK416" s="67"/>
      <c r="WOL416" s="68"/>
      <c r="WOM416" s="68"/>
      <c r="WON416" s="69"/>
      <c r="WOO416" s="64"/>
      <c r="WOP416" s="65"/>
      <c r="WOQ416" s="66"/>
      <c r="WOR416" s="64"/>
      <c r="WOS416" s="67"/>
      <c r="WOT416" s="68"/>
      <c r="WOU416" s="68"/>
      <c r="WOV416" s="69"/>
      <c r="WOW416" s="64"/>
      <c r="WOX416" s="65"/>
      <c r="WOY416" s="66"/>
      <c r="WOZ416" s="64"/>
      <c r="WPA416" s="67"/>
      <c r="WPB416" s="68"/>
      <c r="WPC416" s="68"/>
      <c r="WPD416" s="69"/>
      <c r="WPE416" s="64"/>
      <c r="WPF416" s="65"/>
      <c r="WPG416" s="66"/>
      <c r="WPH416" s="64"/>
      <c r="WPI416" s="67"/>
      <c r="WPJ416" s="68"/>
      <c r="WPK416" s="68"/>
      <c r="WPL416" s="69"/>
      <c r="WPM416" s="64"/>
      <c r="WPN416" s="65"/>
      <c r="WPO416" s="66"/>
      <c r="WPP416" s="64"/>
      <c r="WPQ416" s="67"/>
      <c r="WPR416" s="68"/>
      <c r="WPS416" s="68"/>
      <c r="WPT416" s="69"/>
      <c r="WPU416" s="64"/>
      <c r="WPV416" s="65"/>
      <c r="WPW416" s="66"/>
      <c r="WPX416" s="64"/>
      <c r="WPY416" s="67"/>
      <c r="WPZ416" s="68"/>
      <c r="WQA416" s="68"/>
      <c r="WQB416" s="69"/>
      <c r="WQC416" s="64"/>
      <c r="WQD416" s="65"/>
      <c r="WQE416" s="66"/>
      <c r="WQF416" s="64"/>
      <c r="WQG416" s="67"/>
      <c r="WQH416" s="68"/>
      <c r="WQI416" s="68"/>
      <c r="WQJ416" s="69"/>
      <c r="WQK416" s="64"/>
      <c r="WQL416" s="65"/>
      <c r="WQM416" s="66"/>
      <c r="WQN416" s="64"/>
      <c r="WQO416" s="67"/>
      <c r="WQP416" s="68"/>
      <c r="WQQ416" s="68"/>
      <c r="WQR416" s="69"/>
      <c r="WQS416" s="64"/>
      <c r="WQT416" s="65"/>
      <c r="WQU416" s="66"/>
      <c r="WQV416" s="64"/>
      <c r="WQW416" s="67"/>
      <c r="WQX416" s="68"/>
      <c r="WQY416" s="68"/>
      <c r="WQZ416" s="69"/>
      <c r="WRA416" s="64"/>
      <c r="WRB416" s="65"/>
      <c r="WRC416" s="66"/>
      <c r="WRD416" s="64"/>
      <c r="WRE416" s="67"/>
      <c r="WRF416" s="68"/>
      <c r="WRG416" s="68"/>
      <c r="WRH416" s="69"/>
      <c r="WRI416" s="64"/>
      <c r="WRJ416" s="65"/>
      <c r="WRK416" s="66"/>
      <c r="WRL416" s="64"/>
      <c r="WRM416" s="67"/>
      <c r="WRN416" s="68"/>
      <c r="WRO416" s="68"/>
      <c r="WRP416" s="69"/>
      <c r="WRQ416" s="64"/>
      <c r="WRR416" s="65"/>
      <c r="WRS416" s="66"/>
      <c r="WRT416" s="64"/>
      <c r="WRU416" s="67"/>
      <c r="WRV416" s="68"/>
      <c r="WRW416" s="68"/>
      <c r="WRX416" s="69"/>
      <c r="WRY416" s="64"/>
      <c r="WRZ416" s="65"/>
      <c r="WSA416" s="66"/>
      <c r="WSB416" s="64"/>
      <c r="WSC416" s="67"/>
      <c r="WSD416" s="68"/>
      <c r="WSE416" s="68"/>
      <c r="WSF416" s="69"/>
      <c r="WSG416" s="64"/>
      <c r="WSH416" s="65"/>
      <c r="WSI416" s="66"/>
      <c r="WSJ416" s="64"/>
      <c r="WSK416" s="67"/>
      <c r="WSL416" s="68"/>
      <c r="WSM416" s="68"/>
      <c r="WSN416" s="69"/>
      <c r="WSO416" s="64"/>
      <c r="WSP416" s="65"/>
      <c r="WSQ416" s="66"/>
      <c r="WSR416" s="64"/>
      <c r="WSS416" s="67"/>
      <c r="WST416" s="68"/>
      <c r="WSU416" s="68"/>
      <c r="WSV416" s="69"/>
      <c r="WSW416" s="64"/>
      <c r="WSX416" s="65"/>
      <c r="WSY416" s="66"/>
      <c r="WSZ416" s="64"/>
      <c r="WTA416" s="67"/>
      <c r="WTB416" s="68"/>
      <c r="WTC416" s="68"/>
      <c r="WTD416" s="69"/>
      <c r="WTE416" s="64"/>
      <c r="WTF416" s="65"/>
      <c r="WTG416" s="66"/>
      <c r="WTH416" s="64"/>
      <c r="WTI416" s="67"/>
      <c r="WTJ416" s="68"/>
      <c r="WTK416" s="68"/>
      <c r="WTL416" s="69"/>
      <c r="WTM416" s="64"/>
      <c r="WTN416" s="65"/>
      <c r="WTO416" s="66"/>
      <c r="WTP416" s="64"/>
      <c r="WTQ416" s="67"/>
      <c r="WTR416" s="68"/>
      <c r="WTS416" s="68"/>
      <c r="WTT416" s="69"/>
      <c r="WTU416" s="64"/>
      <c r="WTV416" s="65"/>
      <c r="WTW416" s="66"/>
      <c r="WTX416" s="64"/>
      <c r="WTY416" s="67"/>
      <c r="WTZ416" s="68"/>
      <c r="WUA416" s="68"/>
      <c r="WUB416" s="69"/>
      <c r="WUC416" s="64"/>
      <c r="WUD416" s="65"/>
      <c r="WUE416" s="66"/>
      <c r="WUF416" s="64"/>
      <c r="WUG416" s="67"/>
      <c r="WUH416" s="68"/>
      <c r="WUI416" s="68"/>
      <c r="WUJ416" s="69"/>
      <c r="WUK416" s="64"/>
      <c r="WUL416" s="65"/>
      <c r="WUM416" s="66"/>
      <c r="WUN416" s="64"/>
      <c r="WUO416" s="67"/>
      <c r="WUP416" s="68"/>
      <c r="WUQ416" s="68"/>
      <c r="WUR416" s="69"/>
      <c r="WUS416" s="64"/>
      <c r="WUT416" s="65"/>
      <c r="WUU416" s="66"/>
      <c r="WUV416" s="64"/>
      <c r="WUW416" s="67"/>
      <c r="WUX416" s="68"/>
      <c r="WUY416" s="68"/>
      <c r="WUZ416" s="69"/>
      <c r="WVA416" s="64"/>
      <c r="WVB416" s="65"/>
      <c r="WVC416" s="66"/>
      <c r="WVD416" s="64"/>
      <c r="WVE416" s="67"/>
      <c r="WVF416" s="68"/>
      <c r="WVG416" s="68"/>
      <c r="WVH416" s="69"/>
      <c r="WVI416" s="64"/>
      <c r="WVJ416" s="65"/>
      <c r="WVK416" s="66"/>
      <c r="WVL416" s="64"/>
      <c r="WVM416" s="67"/>
      <c r="WVN416" s="68"/>
      <c r="WVO416" s="68"/>
      <c r="WVP416" s="69"/>
      <c r="WVQ416" s="64"/>
      <c r="WVR416" s="65"/>
      <c r="WVS416" s="66"/>
      <c r="WVT416" s="64"/>
      <c r="WVU416" s="67"/>
      <c r="WVV416" s="68"/>
      <c r="WVW416" s="68"/>
      <c r="WVX416" s="69"/>
      <c r="WVY416" s="64"/>
      <c r="WVZ416" s="65"/>
      <c r="WWA416" s="66"/>
      <c r="WWB416" s="64"/>
      <c r="WWC416" s="67"/>
      <c r="WWD416" s="68"/>
      <c r="WWE416" s="68"/>
      <c r="WWF416" s="69"/>
      <c r="WWG416" s="64"/>
      <c r="WWH416" s="65"/>
      <c r="WWI416" s="66"/>
      <c r="WWJ416" s="64"/>
      <c r="WWK416" s="67"/>
      <c r="WWL416" s="68"/>
      <c r="WWM416" s="68"/>
      <c r="WWN416" s="69"/>
      <c r="WWO416" s="64"/>
      <c r="WWP416" s="65"/>
      <c r="WWQ416" s="66"/>
      <c r="WWR416" s="64"/>
      <c r="WWS416" s="67"/>
      <c r="WWT416" s="68"/>
      <c r="WWU416" s="68"/>
      <c r="WWV416" s="69"/>
      <c r="WWW416" s="64"/>
      <c r="WWX416" s="65"/>
      <c r="WWY416" s="66"/>
      <c r="WWZ416" s="64"/>
      <c r="WXA416" s="67"/>
      <c r="WXB416" s="68"/>
      <c r="WXC416" s="68"/>
      <c r="WXD416" s="69"/>
      <c r="WXE416" s="64"/>
      <c r="WXF416" s="65"/>
      <c r="WXG416" s="66"/>
      <c r="WXH416" s="64"/>
      <c r="WXI416" s="67"/>
      <c r="WXJ416" s="68"/>
      <c r="WXK416" s="68"/>
      <c r="WXL416" s="69"/>
      <c r="WXM416" s="64"/>
      <c r="WXN416" s="65"/>
      <c r="WXO416" s="66"/>
      <c r="WXP416" s="64"/>
      <c r="WXQ416" s="67"/>
      <c r="WXR416" s="68"/>
      <c r="WXS416" s="68"/>
      <c r="WXT416" s="69"/>
      <c r="WXU416" s="64"/>
      <c r="WXV416" s="65"/>
      <c r="WXW416" s="66"/>
      <c r="WXX416" s="64"/>
      <c r="WXY416" s="67"/>
      <c r="WXZ416" s="68"/>
      <c r="WYA416" s="68"/>
      <c r="WYB416" s="69"/>
      <c r="WYC416" s="64"/>
      <c r="WYD416" s="65"/>
      <c r="WYE416" s="66"/>
      <c r="WYF416" s="64"/>
      <c r="WYG416" s="67"/>
      <c r="WYH416" s="68"/>
      <c r="WYI416" s="68"/>
      <c r="WYJ416" s="69"/>
      <c r="WYK416" s="64"/>
      <c r="WYL416" s="65"/>
      <c r="WYM416" s="66"/>
      <c r="WYN416" s="64"/>
      <c r="WYO416" s="67"/>
      <c r="WYP416" s="68"/>
      <c r="WYQ416" s="68"/>
      <c r="WYR416" s="69"/>
      <c r="WYS416" s="64"/>
      <c r="WYT416" s="65"/>
      <c r="WYU416" s="66"/>
      <c r="WYV416" s="64"/>
      <c r="WYW416" s="67"/>
      <c r="WYX416" s="68"/>
      <c r="WYY416" s="68"/>
      <c r="WYZ416" s="69"/>
      <c r="WZA416" s="64"/>
      <c r="WZB416" s="65"/>
      <c r="WZC416" s="66"/>
      <c r="WZD416" s="64"/>
      <c r="WZE416" s="67"/>
      <c r="WZF416" s="68"/>
      <c r="WZG416" s="68"/>
      <c r="WZH416" s="69"/>
      <c r="WZI416" s="64"/>
      <c r="WZJ416" s="65"/>
      <c r="WZK416" s="66"/>
      <c r="WZL416" s="64"/>
      <c r="WZM416" s="67"/>
      <c r="WZN416" s="68"/>
      <c r="WZO416" s="68"/>
      <c r="WZP416" s="69"/>
      <c r="WZQ416" s="64"/>
      <c r="WZR416" s="65"/>
      <c r="WZS416" s="66"/>
      <c r="WZT416" s="64"/>
      <c r="WZU416" s="67"/>
      <c r="WZV416" s="68"/>
      <c r="WZW416" s="68"/>
      <c r="WZX416" s="69"/>
      <c r="WZY416" s="64"/>
      <c r="WZZ416" s="65"/>
      <c r="XAA416" s="66"/>
      <c r="XAB416" s="64"/>
      <c r="XAC416" s="67"/>
      <c r="XAD416" s="68"/>
      <c r="XAE416" s="68"/>
      <c r="XAF416" s="69"/>
      <c r="XAG416" s="64"/>
      <c r="XAH416" s="65"/>
      <c r="XAI416" s="66"/>
      <c r="XAJ416" s="64"/>
      <c r="XAK416" s="67"/>
      <c r="XAL416" s="68"/>
      <c r="XAM416" s="68"/>
      <c r="XAN416" s="69"/>
      <c r="XAO416" s="64"/>
      <c r="XAP416" s="65"/>
      <c r="XAQ416" s="66"/>
      <c r="XAR416" s="64"/>
      <c r="XAS416" s="67"/>
      <c r="XAT416" s="68"/>
      <c r="XAU416" s="68"/>
      <c r="XAV416" s="69"/>
      <c r="XAW416" s="64"/>
      <c r="XAX416" s="65"/>
      <c r="XAY416" s="66"/>
      <c r="XAZ416" s="64"/>
      <c r="XBA416" s="67"/>
      <c r="XBB416" s="68"/>
      <c r="XBC416" s="68"/>
      <c r="XBD416" s="69"/>
      <c r="XBE416" s="64"/>
      <c r="XBF416" s="65"/>
      <c r="XBG416" s="66"/>
      <c r="XBH416" s="64"/>
      <c r="XBI416" s="67"/>
      <c r="XBJ416" s="68"/>
      <c r="XBK416" s="68"/>
      <c r="XBL416" s="69"/>
      <c r="XBM416" s="64"/>
      <c r="XBN416" s="65"/>
      <c r="XBO416" s="66"/>
      <c r="XBP416" s="64"/>
      <c r="XBQ416" s="67"/>
      <c r="XBR416" s="68"/>
      <c r="XBS416" s="68"/>
      <c r="XBT416" s="69"/>
      <c r="XBU416" s="64"/>
      <c r="XBV416" s="65"/>
      <c r="XBW416" s="66"/>
      <c r="XBX416" s="64"/>
      <c r="XBY416" s="67"/>
      <c r="XBZ416" s="68"/>
      <c r="XCA416" s="68"/>
      <c r="XCB416" s="69"/>
      <c r="XCC416" s="64"/>
      <c r="XCD416" s="65"/>
      <c r="XCE416" s="66"/>
      <c r="XCF416" s="64"/>
      <c r="XCG416" s="67"/>
      <c r="XCH416" s="68"/>
      <c r="XCI416" s="68"/>
      <c r="XCJ416" s="69"/>
      <c r="XCK416" s="64"/>
      <c r="XCL416" s="65"/>
      <c r="XCM416" s="66"/>
      <c r="XCN416" s="64"/>
      <c r="XCO416" s="67"/>
      <c r="XCP416" s="68"/>
      <c r="XCQ416" s="68"/>
      <c r="XCR416" s="69"/>
      <c r="XCS416" s="64"/>
      <c r="XCT416" s="65"/>
      <c r="XCU416" s="66"/>
      <c r="XCV416" s="64"/>
      <c r="XCW416" s="67"/>
      <c r="XCX416" s="68"/>
      <c r="XCY416" s="68"/>
      <c r="XCZ416" s="69"/>
      <c r="XDA416" s="64"/>
      <c r="XDB416" s="65"/>
      <c r="XDC416" s="66"/>
      <c r="XDD416" s="64"/>
      <c r="XDE416" s="67"/>
      <c r="XDF416" s="68"/>
      <c r="XDG416" s="68"/>
      <c r="XDH416" s="69"/>
      <c r="XDI416" s="64"/>
      <c r="XDJ416" s="65"/>
      <c r="XDK416" s="66"/>
      <c r="XDL416" s="64"/>
      <c r="XDM416" s="67"/>
      <c r="XDN416" s="68"/>
      <c r="XDO416" s="68"/>
      <c r="XDP416" s="69"/>
      <c r="XDQ416" s="64"/>
      <c r="XDR416" s="65"/>
      <c r="XDS416" s="66"/>
      <c r="XDT416" s="64"/>
      <c r="XDU416" s="67"/>
      <c r="XDV416" s="68"/>
      <c r="XDW416" s="68"/>
      <c r="XDX416" s="69"/>
      <c r="XDY416" s="64"/>
      <c r="XDZ416" s="65"/>
      <c r="XEA416" s="66"/>
      <c r="XEB416" s="64"/>
      <c r="XEC416" s="67"/>
      <c r="XED416" s="68"/>
      <c r="XEE416" s="68"/>
      <c r="XEF416" s="69"/>
      <c r="XEG416" s="64"/>
      <c r="XEH416" s="65"/>
      <c r="XEI416" s="66"/>
      <c r="XEJ416" s="64"/>
      <c r="XEK416" s="67"/>
      <c r="XEL416" s="68"/>
      <c r="XEM416" s="68"/>
      <c r="XEN416" s="69"/>
      <c r="XEO416" s="64"/>
      <c r="XEP416" s="65"/>
      <c r="XEQ416" s="66"/>
      <c r="XER416" s="64"/>
      <c r="XES416" s="67"/>
      <c r="XET416" s="68"/>
      <c r="XEU416" s="68"/>
      <c r="XEV416" s="69"/>
      <c r="XEW416" s="64"/>
      <c r="XEX416" s="65"/>
      <c r="XEY416" s="66"/>
      <c r="XEZ416" s="64"/>
      <c r="XFA416" s="67"/>
      <c r="XFB416" s="68"/>
      <c r="XFC416" s="68"/>
      <c r="XFD416" s="69"/>
    </row>
    <row r="417" spans="1:9" s="43" customFormat="1" ht="18.600000000000001" customHeight="1" x14ac:dyDescent="0.25">
      <c r="A417" s="58">
        <f t="shared" ref="A417" si="34">A415+1</f>
        <v>389</v>
      </c>
      <c r="B417" s="59" t="s">
        <v>997</v>
      </c>
      <c r="C417" s="60" t="s">
        <v>995</v>
      </c>
      <c r="D417" s="58">
        <v>2025</v>
      </c>
      <c r="E417" s="61" t="s">
        <v>996</v>
      </c>
      <c r="F417" s="62">
        <f t="shared" si="33"/>
        <v>769.23076923076917</v>
      </c>
      <c r="G417" s="62">
        <v>1000</v>
      </c>
      <c r="H417" s="63"/>
      <c r="I417" s="42"/>
    </row>
    <row r="418" spans="1:9" s="43" customFormat="1" ht="18.600000000000001" customHeight="1" x14ac:dyDescent="0.25">
      <c r="A418" s="15">
        <f>A417+1</f>
        <v>390</v>
      </c>
      <c r="B418" s="13" t="s">
        <v>804</v>
      </c>
      <c r="C418" s="14" t="s">
        <v>805</v>
      </c>
      <c r="D418" s="15">
        <v>2017</v>
      </c>
      <c r="E418" s="16" t="s">
        <v>806</v>
      </c>
      <c r="F418" s="17">
        <f t="shared" si="33"/>
        <v>307.69230769230768</v>
      </c>
      <c r="G418" s="17">
        <v>400</v>
      </c>
      <c r="H418" s="36"/>
      <c r="I418" s="42"/>
    </row>
    <row r="419" spans="1:9" s="43" customFormat="1" ht="18.600000000000001" customHeight="1" x14ac:dyDescent="0.25">
      <c r="A419" s="15">
        <f>SUM(A418,1)</f>
        <v>391</v>
      </c>
      <c r="B419" s="13" t="s">
        <v>807</v>
      </c>
      <c r="C419" s="14" t="s">
        <v>808</v>
      </c>
      <c r="D419" s="15">
        <v>2016</v>
      </c>
      <c r="E419" s="16" t="s">
        <v>809</v>
      </c>
      <c r="F419" s="17">
        <f t="shared" si="33"/>
        <v>115.38461538461539</v>
      </c>
      <c r="G419" s="17">
        <v>150</v>
      </c>
      <c r="H419" s="36"/>
      <c r="I419" s="42"/>
    </row>
    <row r="420" spans="1:9" s="43" customFormat="1" ht="18.600000000000001" customHeight="1" x14ac:dyDescent="0.25">
      <c r="A420" s="15">
        <f>SUM(A419,1)</f>
        <v>392</v>
      </c>
      <c r="B420" s="13" t="s">
        <v>810</v>
      </c>
      <c r="C420" s="14" t="s">
        <v>811</v>
      </c>
      <c r="D420" s="15">
        <v>2016</v>
      </c>
      <c r="E420" s="16" t="s">
        <v>812</v>
      </c>
      <c r="F420" s="17">
        <f t="shared" si="33"/>
        <v>307.69230769230768</v>
      </c>
      <c r="G420" s="17">
        <v>400</v>
      </c>
      <c r="H420" s="36"/>
      <c r="I420" s="42"/>
    </row>
    <row r="421" spans="1:9" s="43" customFormat="1" ht="18.600000000000001" customHeight="1" x14ac:dyDescent="0.25">
      <c r="A421" s="15">
        <f t="shared" ref="A421:A423" si="35">SUM(A420,1)</f>
        <v>393</v>
      </c>
      <c r="B421" s="13" t="s">
        <v>813</v>
      </c>
      <c r="C421" s="14" t="s">
        <v>814</v>
      </c>
      <c r="D421" s="15">
        <v>2016</v>
      </c>
      <c r="E421" s="16" t="s">
        <v>815</v>
      </c>
      <c r="F421" s="17">
        <f t="shared" si="33"/>
        <v>307.69230769230768</v>
      </c>
      <c r="G421" s="17">
        <v>400</v>
      </c>
      <c r="H421" s="36"/>
      <c r="I421" s="42"/>
    </row>
    <row r="422" spans="1:9" s="43" customFormat="1" ht="18.600000000000001" customHeight="1" x14ac:dyDescent="0.25">
      <c r="A422" s="15">
        <f t="shared" si="35"/>
        <v>394</v>
      </c>
      <c r="B422" s="13" t="s">
        <v>816</v>
      </c>
      <c r="C422" s="14" t="s">
        <v>811</v>
      </c>
      <c r="D422" s="15">
        <v>2012</v>
      </c>
      <c r="E422" s="16" t="s">
        <v>817</v>
      </c>
      <c r="F422" s="17">
        <f>G422/1.3</f>
        <v>269.23076923076923</v>
      </c>
      <c r="G422" s="17">
        <v>350</v>
      </c>
      <c r="H422" s="36"/>
      <c r="I422" s="42"/>
    </row>
    <row r="423" spans="1:9" s="43" customFormat="1" ht="18.600000000000001" customHeight="1" x14ac:dyDescent="0.25">
      <c r="A423" s="15">
        <f t="shared" si="35"/>
        <v>395</v>
      </c>
      <c r="B423" s="13" t="s">
        <v>910</v>
      </c>
      <c r="C423" s="14" t="s">
        <v>911</v>
      </c>
      <c r="D423" s="15">
        <v>2003</v>
      </c>
      <c r="E423" s="16" t="s">
        <v>912</v>
      </c>
      <c r="F423" s="17">
        <f>G423/1.3</f>
        <v>730.76923076923072</v>
      </c>
      <c r="G423" s="17">
        <v>950</v>
      </c>
      <c r="H423" s="36"/>
      <c r="I423" s="42"/>
    </row>
    <row r="424" spans="1:9" s="88" customFormat="1" ht="23.1" customHeight="1" thickBot="1" x14ac:dyDescent="0.35">
      <c r="A424" s="87"/>
      <c r="B424" s="115" t="s">
        <v>1156</v>
      </c>
      <c r="C424" s="115"/>
      <c r="D424" s="115"/>
      <c r="E424" s="115"/>
      <c r="F424" s="115"/>
      <c r="G424" s="115"/>
      <c r="H424" s="116" t="s">
        <v>818</v>
      </c>
    </row>
    <row r="425" spans="1:9" s="88" customFormat="1" ht="24.95" customHeight="1" thickTop="1" x14ac:dyDescent="0.3">
      <c r="A425" s="87"/>
      <c r="B425" s="117"/>
      <c r="C425" s="117"/>
      <c r="D425" s="117"/>
      <c r="E425" s="117"/>
      <c r="F425" s="117"/>
      <c r="G425" s="117"/>
      <c r="H425" s="116" t="s">
        <v>548</v>
      </c>
      <c r="I425" s="79"/>
    </row>
    <row r="426" spans="1:9" s="43" customFormat="1" ht="20.100000000000001" customHeight="1" x14ac:dyDescent="0.25">
      <c r="A426" s="87"/>
      <c r="B426" s="118"/>
      <c r="C426" s="119"/>
      <c r="D426" s="120"/>
      <c r="E426" s="120"/>
      <c r="F426" s="120"/>
      <c r="G426" s="121"/>
      <c r="H426" s="122" t="s">
        <v>904</v>
      </c>
      <c r="I426" s="79"/>
    </row>
    <row r="427" spans="1:9" s="43" customFormat="1" ht="20.100000000000001" customHeight="1" x14ac:dyDescent="0.25">
      <c r="A427" s="92"/>
      <c r="C427" s="89"/>
      <c r="D427" s="87"/>
      <c r="E427" s="87"/>
      <c r="F427" s="87"/>
      <c r="G427" s="90"/>
      <c r="H427" s="91"/>
      <c r="I427" s="79"/>
    </row>
    <row r="428" spans="1:9" s="43" customFormat="1" ht="20.100000000000001" customHeight="1" x14ac:dyDescent="0.25">
      <c r="A428" s="92"/>
      <c r="C428" s="89"/>
      <c r="D428" s="87"/>
      <c r="E428" s="87"/>
      <c r="F428" s="87"/>
      <c r="G428" s="90"/>
      <c r="H428" s="91"/>
      <c r="I428" s="79"/>
    </row>
  </sheetData>
  <mergeCells count="16">
    <mergeCell ref="A355:H355"/>
    <mergeCell ref="A387:H387"/>
    <mergeCell ref="A414:H414"/>
    <mergeCell ref="B424:G425"/>
    <mergeCell ref="A6:H6"/>
    <mergeCell ref="B8:H8"/>
    <mergeCell ref="A78:H78"/>
    <mergeCell ref="A160:H160"/>
    <mergeCell ref="A187:H187"/>
    <mergeCell ref="A243:H243"/>
    <mergeCell ref="A301:H301"/>
    <mergeCell ref="A1:G1"/>
    <mergeCell ref="A2:G2"/>
    <mergeCell ref="A3:G3"/>
    <mergeCell ref="A4:G4"/>
    <mergeCell ref="A5:G5"/>
  </mergeCells>
  <pageMargins left="0" right="0" top="0" bottom="0" header="0" footer="0"/>
  <pageSetup paperSize="9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cp:lastPrinted>2025-09-28T13:22:48Z</cp:lastPrinted>
  <dcterms:created xsi:type="dcterms:W3CDTF">2024-03-19T11:07:58Z</dcterms:created>
  <dcterms:modified xsi:type="dcterms:W3CDTF">2026-10-13T10:39:55Z</dcterms:modified>
</cp:coreProperties>
</file>